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7110" windowWidth="20280" windowHeight="2235" activeTab="0"/>
  </bookViews>
  <sheets>
    <sheet name="ЗАКАЗ" sheetId="1" r:id="rId1"/>
    <sheet name="Лист1" sheetId="2" state="hidden" r:id="rId2"/>
    <sheet name="Лист2" sheetId="3" r:id="rId3"/>
  </sheets>
  <definedNames>
    <definedName name="Z_537D2A4B_D77D_4803_8352_B14C6B29D249_.wvu.Cols" localSheetId="0" hidden="1">'ЗАКАЗ'!#REF!,'ЗАКАЗ'!$C:$C</definedName>
    <definedName name="Z_537D2A4B_D77D_4803_8352_B14C6B29D249_.wvu.Cols" localSheetId="1" hidden="1">'Лист1'!$B:$C,'Лист1'!$F:$L</definedName>
    <definedName name="Z_537D2A4B_D77D_4803_8352_B14C6B29D249_.wvu.Rows" localSheetId="1" hidden="1">'Лист1'!$1:$1,'Лист1'!$210:$212,'Лист1'!$217:$220,'Лист1'!$222:$222,'Лист1'!$226:$226,'Лист1'!$229:$229,'Лист1'!$238:$238,'Лист1'!$241:$244,'Лист1'!$246:$246,'Лист1'!$248:$251,'Лист1'!$253:$253,'Лист1'!$256:$257,'Лист1'!$260:$270,'Лист1'!$276:$292,'Лист1'!$295:$296,'Лист1'!$298:$298,'Лист1'!$302:$303,'Лист1'!$315:$315,'Лист1'!$317:$319,'Лист1'!$487:$489,'Лист1'!$491:$494,'Лист1'!$496:$497,'Лист1'!$499:$500,'Лист1'!$502:$503,'Лист1'!$505:$509</definedName>
  </definedNames>
  <calcPr fullCalcOnLoad="1" refMode="R1C1"/>
</workbook>
</file>

<file path=xl/sharedStrings.xml><?xml version="1.0" encoding="utf-8"?>
<sst xmlns="http://schemas.openxmlformats.org/spreadsheetml/2006/main" count="824" uniqueCount="781">
  <si>
    <t>Стикер 104"Dune"</t>
  </si>
  <si>
    <t>Стикер 105"Fidji"</t>
  </si>
  <si>
    <t>Стикер 108"Paloma picasso"</t>
  </si>
  <si>
    <t>Стикер 130"L eau d issey"</t>
  </si>
  <si>
    <t>Стикер 142"Organza"</t>
  </si>
  <si>
    <t>Стикер 143"Dolce vita"</t>
  </si>
  <si>
    <t>Стикер 154"Pleasures"</t>
  </si>
  <si>
    <t>Стикер 162"J ai ose"</t>
  </si>
  <si>
    <t>Стикер 197"Sonia rykiel"</t>
  </si>
  <si>
    <t>Стикер 198"Gucci rush"</t>
  </si>
  <si>
    <t>Стикер 210"XS"</t>
  </si>
  <si>
    <t>Стикер 261"Burberry weekend"</t>
  </si>
  <si>
    <t>Стикер 263"Azzaro chrome"</t>
  </si>
  <si>
    <t>Стикер 264"Cool water"</t>
  </si>
  <si>
    <t>Стикер 280 "Сlinique Happy"</t>
  </si>
  <si>
    <t>Стикер 281 "Guerlain Home "</t>
  </si>
  <si>
    <t>Стикер 284 Hot Man Davidoff</t>
  </si>
  <si>
    <t>Стикер 305"Cerruti image"</t>
  </si>
  <si>
    <t>Стикер 309"Happy clinique"</t>
  </si>
  <si>
    <t>Стикер 312"Intuition"</t>
  </si>
  <si>
    <t>Стикер 316"Shiseido energizing"</t>
  </si>
  <si>
    <t>Стикер 317"Cheap&amp;chik"</t>
  </si>
  <si>
    <t>Стикер 318"Ck truth"</t>
  </si>
  <si>
    <t>Стикер 325"Ralph Lauren"</t>
  </si>
  <si>
    <t>Стикер 326"Rochas absolu"</t>
  </si>
  <si>
    <t>Стикер 330"Very irresistible"</t>
  </si>
  <si>
    <t>Стикер 336"Pure Poison"</t>
  </si>
  <si>
    <t>Стикер 338"Sensi"</t>
  </si>
  <si>
    <t>Стикер 341"Promesse"</t>
  </si>
  <si>
    <t>Стикер 343"Pure Purple"</t>
  </si>
  <si>
    <t>Стикер 354"Cheap&amp;Chik I Love"</t>
  </si>
  <si>
    <t>Стикер 365 Rock n Rose Valentino</t>
  </si>
  <si>
    <t>Сердце металл, 5мл, W-1, красный, спрей</t>
  </si>
  <si>
    <t>Ручка металл, 5мл, AE, серебро, спрей</t>
  </si>
  <si>
    <t>Стикер 366 Hypnose Lancome</t>
  </si>
  <si>
    <t>Стикер 191"Chanel 19"</t>
  </si>
  <si>
    <t>Стикер 165"Laura"</t>
  </si>
  <si>
    <t>Стикер 327"Arden beauti"</t>
  </si>
  <si>
    <t>Стикер 357"Miss dior Cherie"</t>
  </si>
  <si>
    <t>Стикер 195"Dupont"</t>
  </si>
  <si>
    <t>Ручка (мат.стек),спрей с золот.колп., 15мл,AE-6</t>
  </si>
  <si>
    <t>Ручка (мат.стек),спрей с серебр.колп., 15мл,AE-6</t>
  </si>
  <si>
    <t>Стикер 346"CK Eiforia"</t>
  </si>
  <si>
    <t>Стикер 106"Miiss dior"</t>
  </si>
  <si>
    <t>Стикер 199"Ultraviolet"</t>
  </si>
  <si>
    <t>Стикер 359 "Funny Moschino"</t>
  </si>
  <si>
    <t>Стикер 360 "Missoni Acqua"</t>
  </si>
  <si>
    <t>Стикер 322"Dior addict"</t>
  </si>
  <si>
    <t>Стикер 265"Boss"</t>
  </si>
  <si>
    <t>Флаконы</t>
  </si>
  <si>
    <t>JM-17-1 (золото),спрей,30мл,JM-17-1</t>
  </si>
  <si>
    <t>JM-17-1 (серебро),спрей,30мл,JM-17-1</t>
  </si>
  <si>
    <t>Айс (пластик цветн.),спрей,8мл,B</t>
  </si>
  <si>
    <t>Айс мини (пластик цветн.),спрей,5мл,T-1</t>
  </si>
  <si>
    <t>Восьмигранник (зол-сер),спрей,40мл,О-3</t>
  </si>
  <si>
    <t>Канди 15 мл</t>
  </si>
  <si>
    <t>Капсула, 10 мл, AT206-1</t>
  </si>
  <si>
    <t>Кисточка металл,5мл, J, голубой, спрей</t>
  </si>
  <si>
    <t>Кисточка металл,5мл, J, золото, спрей</t>
  </si>
  <si>
    <t>Кисточка металл,5мл, J, красный, спрей</t>
  </si>
  <si>
    <t>Колорит (пластик),спрей,  10 мл,N2</t>
  </si>
  <si>
    <t>Колорит металл, 5мл, Н, бирюзовый</t>
  </si>
  <si>
    <t>Колорит металл, 9мл, N1, золото, спрей</t>
  </si>
  <si>
    <t>Колорит металл, 9мл, N1, красный</t>
  </si>
  <si>
    <t>Колорит металл, 9мл, N1, серебро, спрей</t>
  </si>
  <si>
    <t>Колорит металл,35мл,H-2, красный, спрей</t>
  </si>
  <si>
    <t>Колорит металл,35мл,H-2, серебро, спрей</t>
  </si>
  <si>
    <t>Колорит металл,35мл,H-2, серый, спрей</t>
  </si>
  <si>
    <t>Колорит металл,35мл,H-2, синий, спрей</t>
  </si>
  <si>
    <t>Лотос (прозр.с цветком),спрей, 8 мл,V-2</t>
  </si>
  <si>
    <t>Лотос (прозр.с цветком),спрей,12мл,V-2</t>
  </si>
  <si>
    <t>Лотос (прозр.с цветком),спрей,20мл,V-2</t>
  </si>
  <si>
    <t>Мидл  металл,15мл,K-3, голубой, спрей</t>
  </si>
  <si>
    <t>Мидл  металл,15мл,K-3, серебро, спрей</t>
  </si>
  <si>
    <t>Мидл (зол-сер),спрей,5мл,D</t>
  </si>
  <si>
    <t>Мидл металл, 20мл, K-2, золотой, спрей</t>
  </si>
  <si>
    <t>Мидл металл, 20мл, K-2, красный, спрей</t>
  </si>
  <si>
    <t>Мидл металл, 20мл, K-2, серебряный, спрей</t>
  </si>
  <si>
    <t>Мидл металл, 50мл, K-1, серебро, спрей</t>
  </si>
  <si>
    <t>Мидл металл,10мл, A, красный с зол. цветком, спрей</t>
  </si>
  <si>
    <t>Мидл металл,10мл,A, голубой с зол.полосками, спрей</t>
  </si>
  <si>
    <t>Мидл металл,10мл,A, серебро, спрей</t>
  </si>
  <si>
    <t>Мидл металл,12мл,K,золотой, спрей</t>
  </si>
  <si>
    <t>Мидл металл,12мл,K,лиловый, спрей</t>
  </si>
  <si>
    <t>Мидл металл,12мл,K,серебряный, спрей</t>
  </si>
  <si>
    <t>Овал металл, 20мл, C-1, серебро, спрей</t>
  </si>
  <si>
    <t>Овал металл, 20мл, C-1, синий, спрей</t>
  </si>
  <si>
    <t>Овал металл, 30мл, C-3, золото, спрей</t>
  </si>
  <si>
    <t>Овал металл, 30мл, C-3, красный, спрей</t>
  </si>
  <si>
    <t>Овал металл, 30мл, C-3, серебро, спрей</t>
  </si>
  <si>
    <t>Овал металл, 30мл, C-3, сиреневый, спрей</t>
  </si>
  <si>
    <t>Овал металл, 30мл, C-3, черный, спрей</t>
  </si>
  <si>
    <t>Овал металл, 5мл, C, лиловый с зол. цветком, спрей</t>
  </si>
  <si>
    <t>Радуга (пластик цветн.),спрей,12мл,JM83-4-B</t>
  </si>
  <si>
    <t>Радуга (пластик цветн.),спрей,15мл,JM83-4-B</t>
  </si>
  <si>
    <t>Радуга (пластик цветн.),спрей,5мл,JM83-4-B</t>
  </si>
  <si>
    <t>Роллер, 14мл,U-2</t>
  </si>
  <si>
    <t>192 Noa масло 50мл</t>
  </si>
  <si>
    <t>303 Boss Woman масло 50мл</t>
  </si>
  <si>
    <t>310 Deep red масло 50мл</t>
  </si>
  <si>
    <t>328 Hot Couture масло 50мл</t>
  </si>
  <si>
    <t>349 DKNY Be Delicious масло 50мл</t>
  </si>
  <si>
    <t>358 Ange ou Demon  масло 50 мл</t>
  </si>
  <si>
    <t>370 Boss Orange Woman  масло 50 мл</t>
  </si>
  <si>
    <t>Стикер 192"Noa"</t>
  </si>
  <si>
    <t>Стикер 267"Dolce gabana"</t>
  </si>
  <si>
    <t>Стикер 268"Ultraviolet"</t>
  </si>
  <si>
    <t>Стикер 271"Givenchy Pi"</t>
  </si>
  <si>
    <t>Стикер 272"Yohji Yamamoto Pour Homme"</t>
  </si>
  <si>
    <t>Стикер 277"Del Mar Caribbean Edition"</t>
  </si>
  <si>
    <t>Стикер 278 "Light Blue Pour Home"</t>
  </si>
  <si>
    <t>Стикер 283 Versace Man</t>
  </si>
  <si>
    <t>Стикер 302"Yohji Yamamoto"</t>
  </si>
  <si>
    <t>Стикер 307"Miracle"</t>
  </si>
  <si>
    <t>Стикер 308"Lolita Lempica"</t>
  </si>
  <si>
    <t>Стикер 328"Hot couture"</t>
  </si>
  <si>
    <t>Стикер 340"Escada New"</t>
  </si>
  <si>
    <t>Стикер 350"Max mara"</t>
  </si>
  <si>
    <t>Стикер 356"Omnia Crystalline"</t>
  </si>
  <si>
    <t>Стикер 362 "Rumeur 2 Rose" LANVIN</t>
  </si>
  <si>
    <t>Мидл металл, 50мл, K-1, золото, спрей</t>
  </si>
  <si>
    <t>Колорит металл, 15 мл, H-4, лиловый спрей</t>
  </si>
  <si>
    <t>Гафре черный,спрей,20мл,Y-1</t>
  </si>
  <si>
    <t>Колорит металл,35мл,H-2, золото, спрей</t>
  </si>
  <si>
    <t>Колорит металл,5 мл.,H,голубой</t>
  </si>
  <si>
    <t>Лотос (прозр.с цветком),спрей,15мл,V-2</t>
  </si>
  <si>
    <t>Мидл  металл,15мл,K-3, бордо, спрей</t>
  </si>
  <si>
    <t>Мидл  металл,15мл,K-3, лиловый, спрей</t>
  </si>
  <si>
    <t>Мидл металл,10мл, A, золото с цветком,спрей</t>
  </si>
  <si>
    <t>Мидл металл,12мл,K, синий, спрей</t>
  </si>
  <si>
    <t>Мидл металл,12мл,K, черный,  спрей</t>
  </si>
  <si>
    <t>Овал металл, 20мл, C-1, золото, спрей</t>
  </si>
  <si>
    <t>Стикер 107"Opium"</t>
  </si>
  <si>
    <t>Стикер 109"Magie noire"</t>
  </si>
  <si>
    <t>Стикер 171"Extravagance"</t>
  </si>
  <si>
    <t>Стикер 184"Diarissimo"</t>
  </si>
  <si>
    <t>Стикер 196"Oxygene de lanvin"</t>
  </si>
  <si>
    <t>Стикер 270"Higer Energy"</t>
  </si>
  <si>
    <t>Стикер 315"Shiseido  relaxing"</t>
  </si>
  <si>
    <t>Гафре  спрей, серебро 100мл Y-2</t>
  </si>
  <si>
    <t>Масло "РЕНИ"</t>
  </si>
  <si>
    <t>Стикер 342"Dior Addict 2"</t>
  </si>
  <si>
    <t>Стикер 110"Venezia"</t>
  </si>
  <si>
    <t>Стикер 127"Anais anais"</t>
  </si>
  <si>
    <t>Стикер 147"1881-Cerruti"</t>
  </si>
  <si>
    <t>Стикер 159"Champs ellysees"</t>
  </si>
  <si>
    <t>Стикер 269"Baldessarini"</t>
  </si>
  <si>
    <t>Стикер 333"Gucci eau de parfum II"</t>
  </si>
  <si>
    <t>Стикер 112"Climat"</t>
  </si>
  <si>
    <t>Стикер 273"Style In Play  Lacoste"</t>
  </si>
  <si>
    <t>Стикер 276"Lacoste pour home"</t>
  </si>
  <si>
    <t>Стикер 282 Black XS Paco Rabanne</t>
  </si>
  <si>
    <t>Стикер 363 "Rock n Rose" VALENTINO</t>
  </si>
  <si>
    <t>319 Oblique масло 50мл</t>
  </si>
  <si>
    <t>355 Chance eau Fraiche масло 50 мл</t>
  </si>
  <si>
    <t>301 Marina de Bourbon масло 50мл</t>
  </si>
  <si>
    <t>Стикер 118"Poison"</t>
  </si>
  <si>
    <t>Стикер 155"5-Avenue"</t>
  </si>
  <si>
    <t>Стикер 335"Love in Paris"</t>
  </si>
  <si>
    <t>Стикер 347"Armani black code"</t>
  </si>
  <si>
    <t>Упаковка</t>
  </si>
  <si>
    <t>6*10 Пакет бумажный подарочный</t>
  </si>
  <si>
    <t>6*10 Пакет голографический</t>
  </si>
  <si>
    <t>6*10 Пакет перламутровый жатый подарочный</t>
  </si>
  <si>
    <t>6*10 Пакет перламутровый подарочный</t>
  </si>
  <si>
    <t>8*12 Пакет имитлин. подарочный</t>
  </si>
  <si>
    <t>8*12 Пакет перламутровый подарочный</t>
  </si>
  <si>
    <t>Подставка для пробников (на 50 шт.)</t>
  </si>
  <si>
    <t>Стикер 274"Givenchy Blu label"</t>
  </si>
  <si>
    <t>Стикер 286 Blue de Chanel/Chanel</t>
  </si>
  <si>
    <t>Стикер 136"Acqua di gio"</t>
  </si>
  <si>
    <t>Стикер 185"Gucci envy"</t>
  </si>
  <si>
    <t>Стикер 221"Paco"</t>
  </si>
  <si>
    <t>Стикер 275"Allure homme sport"</t>
  </si>
  <si>
    <t>Стикер 279 " Paco Rabanne 1 Million"</t>
  </si>
  <si>
    <t>Стикер 303"Boss women"</t>
  </si>
  <si>
    <t>Стикер 304"Kenzo flover"</t>
  </si>
  <si>
    <t>Стикер 310"Deep red"</t>
  </si>
  <si>
    <t>Стикер 319"Oblique givenchy"</t>
  </si>
  <si>
    <t>Стикер 337"Lacoste Touch of Pink"</t>
  </si>
  <si>
    <t>Стикер 339"Sergio Tacchini Donna"</t>
  </si>
  <si>
    <t>Стикер 349"DKNY"</t>
  </si>
  <si>
    <t>6*10 Пакет имитлин. подарочный</t>
  </si>
  <si>
    <t>6*10 Пакет  подарочный из рисовой бумаги</t>
  </si>
  <si>
    <t>Башня, А-3, пластик, спрей, малиновый, 20 мл</t>
  </si>
  <si>
    <t>Стикер 193"J adore"</t>
  </si>
  <si>
    <t>Стикер 208"Farengeit"</t>
  </si>
  <si>
    <t>Стикер 244"Egoist platinum"</t>
  </si>
  <si>
    <t>Стикер 288 "The One Gentleman"</t>
  </si>
  <si>
    <t>Стикер 301"Marina de Bourbon"</t>
  </si>
  <si>
    <t>Стикер 314"Premier jour"</t>
  </si>
  <si>
    <t>Стикер 323"Chic"</t>
  </si>
  <si>
    <t>Стикер 367 Gucci Flora by Gucci</t>
  </si>
  <si>
    <t>Стикер 369 Versace Versence</t>
  </si>
  <si>
    <t>Айс мини (пластик зеленый),спрей,5мл,T-1</t>
  </si>
  <si>
    <t>Дабл, D-1, металл золото, спрей, 2*5 мл</t>
  </si>
  <si>
    <t>Капля, BS-014, пластик прозрачный, спрей, 50 мл</t>
  </si>
  <si>
    <t>Капля, BS-015, пластик прозрачный, спрей, 30 мл</t>
  </si>
  <si>
    <t>Колорит (пластик), АТ207, спрей,  зеленый, 12 мл</t>
  </si>
  <si>
    <t>Марс, АТ208, металл, спрей, золото, 30 мл</t>
  </si>
  <si>
    <t>Овал металл, 30мл, C-3, малиновый, спрей</t>
  </si>
  <si>
    <t>Оптима, BS-002, пластик, спрей цветной, 20 мл.</t>
  </si>
  <si>
    <t>Ручка металл, 5мл, AE, красный, спрей</t>
  </si>
  <si>
    <t>Силует, А-4, пластик, спрей, оранжевый, 16 мл</t>
  </si>
  <si>
    <t>Силует, А-4, пластик, спрей, цвет голубой, 16 мл</t>
  </si>
  <si>
    <t>Цилиндр, А-2, пластик, спрей, бирюзовый, 10 мл</t>
  </si>
  <si>
    <t>Эллипс, АТ227, пластик, спрей, желтый, 13 мл</t>
  </si>
  <si>
    <t>Магрит, 13 мл Италия</t>
  </si>
  <si>
    <t>Стикер 194"Carolina herrera 212"</t>
  </si>
  <si>
    <t>Стикер 285 Essential Lasocte</t>
  </si>
  <si>
    <t>Стикер 311"Green tea"</t>
  </si>
  <si>
    <t>Стикер 320"Chance chanel"</t>
  </si>
  <si>
    <t>Стикер 321"Light blue"</t>
  </si>
  <si>
    <t>Стикер 324"Vocalise shiseido"</t>
  </si>
  <si>
    <t>Стикер 352"Gucci by Gucci"</t>
  </si>
  <si>
    <t>Стикер 370  Orange Woman Hugo Boss</t>
  </si>
  <si>
    <t>Стикер 372 Moon Sparkle Escada</t>
  </si>
  <si>
    <t>Стикер 374 Play for Her/Givenchy</t>
  </si>
  <si>
    <t>8*12 Пакет подарочный</t>
  </si>
  <si>
    <t>Стикер 266"Acqua di gio"</t>
  </si>
  <si>
    <t>Стикер 358"Ange ou Demon"</t>
  </si>
  <si>
    <t>Стикер 364 "Ricci Ricci" NINA RICCI</t>
  </si>
  <si>
    <t>8*11 Пакет ламинир.подарочный</t>
  </si>
  <si>
    <t>Ирис зеленый (50 мл)</t>
  </si>
  <si>
    <t>Стикер 101"Chanel 5"</t>
  </si>
  <si>
    <t>Стикер 134"Allure"</t>
  </si>
  <si>
    <t>Стикер 139"Angel"</t>
  </si>
  <si>
    <t>Стикер 168"Hugo"</t>
  </si>
  <si>
    <t>Стикер 228"Hugo"</t>
  </si>
  <si>
    <t>Стикер 313"Coco mademuasel"</t>
  </si>
  <si>
    <t>Стикер 332"DKNY"</t>
  </si>
  <si>
    <t>Стикер 334"Eclat d'arpege"</t>
  </si>
  <si>
    <t>Стикер 345"Versace bright crystal"</t>
  </si>
  <si>
    <t>Стикер 353"DKNY Red Delicious"</t>
  </si>
  <si>
    <t>Стикер 355"Chanel  eau Fraince Chanel"</t>
  </si>
  <si>
    <t>Стикер 368 Idylle Guerain</t>
  </si>
  <si>
    <t>Стикер 371 Amtologi L Imperatice DG</t>
  </si>
  <si>
    <t>Стикер 373 Be Delicious Freash Bloossom DKNY</t>
  </si>
  <si>
    <t>10*15 Пакет голографический подарочный</t>
  </si>
  <si>
    <t>4*9 Пакет бумажный подарочный</t>
  </si>
  <si>
    <t>4*9 Пакет имитлиновый подарочный</t>
  </si>
  <si>
    <t>6*10 Пакет металлиз.подарочный</t>
  </si>
  <si>
    <t>8*12 Пакет перламутровый жатый</t>
  </si>
  <si>
    <t>Стикер 377 L or Jadore</t>
  </si>
  <si>
    <t>Стикер 378 Versace Yellow Diamond</t>
  </si>
  <si>
    <t>101 Chanel 5 масло 50мл</t>
  </si>
  <si>
    <t>109 Magie Noire масло 50мл</t>
  </si>
  <si>
    <t>112 Climat масло 50мл</t>
  </si>
  <si>
    <t>135 Poeme масло 50мл</t>
  </si>
  <si>
    <t>139 Angel масло 50мл</t>
  </si>
  <si>
    <t>146 L'eau par Kenzo масло 50мл</t>
  </si>
  <si>
    <t>147 1881-Cerruti масло 50мл</t>
  </si>
  <si>
    <t>151 Salvador Dali масло 50мл</t>
  </si>
  <si>
    <t>152 Cool water масло 50мл</t>
  </si>
  <si>
    <t>159 Champs-Elysees масло 50мл</t>
  </si>
  <si>
    <t>168 Hugo масло 50мл</t>
  </si>
  <si>
    <t>190 Burberrys масло 50мл</t>
  </si>
  <si>
    <t>193 J'adore масло 50мл</t>
  </si>
  <si>
    <t>198 Gucci rush масло 50мл</t>
  </si>
  <si>
    <t>266 Acqua di Gio масло 50мл</t>
  </si>
  <si>
    <t>275 Allure Home Sport масло 50мл</t>
  </si>
  <si>
    <t>279 Paco Rabanne 1 Million масло 50мл</t>
  </si>
  <si>
    <t>311 Green tea масло 50мл</t>
  </si>
  <si>
    <t>313 Coco Madmuasel масло 50 мл</t>
  </si>
  <si>
    <t>320 Chanel Chance масло 50мл</t>
  </si>
  <si>
    <t>321 Light blue масло 50мл</t>
  </si>
  <si>
    <t>329 Lacoste масло 50мл</t>
  </si>
  <si>
    <t>331 Amor Amor масло 50мл</t>
  </si>
  <si>
    <t>334 Eclat D Arpege масло 50мл</t>
  </si>
  <si>
    <t>339 Donna Sergio Tacchini масло 50мл</t>
  </si>
  <si>
    <t>345 Versace Bright Crystal масло 50мл</t>
  </si>
  <si>
    <t>348 Nina Ricci new масло 50мл</t>
  </si>
  <si>
    <t>371 DG Antology Imperatrice  масло 50 мл</t>
  </si>
  <si>
    <t>372 Escada Moon Sparkle  масло 50 мл</t>
  </si>
  <si>
    <t>375 Marry Me  масло 50 мл</t>
  </si>
  <si>
    <t>Блоттерная книжка</t>
  </si>
  <si>
    <t>Ирис голубой (50 мл)</t>
  </si>
  <si>
    <t>Ирис розовый (50 мл)</t>
  </si>
  <si>
    <t>Фам, 10 мл</t>
  </si>
  <si>
    <t>Стикер 135"Poeme"</t>
  </si>
  <si>
    <t>Стикер 141"Ocean blue"</t>
  </si>
  <si>
    <t>Стикер 146"L eau par Kenzo"</t>
  </si>
  <si>
    <t>Стикер 151"S.Dali"</t>
  </si>
  <si>
    <t>Стикер 190"Burberry weekend"</t>
  </si>
  <si>
    <t>Стикер 262"Carolina Herrera 212"</t>
  </si>
  <si>
    <t>Стикер 289 Gucci Guilty Men</t>
  </si>
  <si>
    <t>Стикер 290 Givenchy Play Men</t>
  </si>
  <si>
    <t>Стикер 291 Allure Homme Sport Extreme</t>
  </si>
  <si>
    <t>Стикер 379 Burberry Body</t>
  </si>
  <si>
    <t>JM-17 спрей,10мл,JM-17</t>
  </si>
  <si>
    <t>Пробник 1,5мл,  Германия</t>
  </si>
  <si>
    <t>10*15 Пакет бумажный подарочный</t>
  </si>
  <si>
    <t>12*11 Пакет бумажный перламутровый</t>
  </si>
  <si>
    <t>12*11 Пакет бумажный подарочный</t>
  </si>
  <si>
    <t>8*12 Пакет голограф.подарочный</t>
  </si>
  <si>
    <t>Стикер 375 Marry me/Lanvin</t>
  </si>
  <si>
    <t>Квинто, пластик, спрей, 10 мл</t>
  </si>
  <si>
    <t>Квинто, пластик, спрей, 15 мл</t>
  </si>
  <si>
    <t>Квинто, пластик, спрей, 25 мл</t>
  </si>
  <si>
    <t>Квинто, пластик, спрей, 50 мл</t>
  </si>
  <si>
    <t>Квинто, пластик, спрей, 75 мл</t>
  </si>
  <si>
    <t>Лотос (прозрачный с цветком) 5 мл</t>
  </si>
  <si>
    <t>Мидл металл, 20мл, K-2, серый, спрей</t>
  </si>
  <si>
    <t>Радуга (пластик цветн.),спрей,10мл,JM83-4-B</t>
  </si>
  <si>
    <t>Радуга (пластик цветн.),спрей,20мл,JM83-4-B</t>
  </si>
  <si>
    <t>Радуга (пластик цветн.),спрей,40мл,JM83-4-B</t>
  </si>
  <si>
    <t>Роллер, 6 мл,U-1</t>
  </si>
  <si>
    <t>Колорит металл, 5мл, Н, серый</t>
  </si>
  <si>
    <t>Язо, 8мл, Италия</t>
  </si>
  <si>
    <t>ДЕЛАВАР,  8мл Италия</t>
  </si>
  <si>
    <t>Кобика 10 мл</t>
  </si>
  <si>
    <t>Юнит, 50 мл., Италия</t>
  </si>
  <si>
    <t>Амфора 260 мл с ручкой и светлой пробкой жен.</t>
  </si>
  <si>
    <t>Амфора 260 мл с ручкой и черной пробкой муж.</t>
  </si>
  <si>
    <t>Гойя 12 мл</t>
  </si>
  <si>
    <t>Грация розовый, 30 мл</t>
  </si>
  <si>
    <t>Дали красный, 50 мл</t>
  </si>
  <si>
    <t>Рафаэль розовый, 50 мл</t>
  </si>
  <si>
    <t>Рафаэль синий, 50 мл</t>
  </si>
  <si>
    <t>Стикер 102 "Amarige"</t>
  </si>
  <si>
    <t>Стикер 152"Cool water"</t>
  </si>
  <si>
    <t>Стикер 287Hugo Element</t>
  </si>
  <si>
    <t>Стикер 306"Gucci rush 2"</t>
  </si>
  <si>
    <t>Стикер 344"Armand bosi in read"</t>
  </si>
  <si>
    <t>Стикер 361 "Chanel №5 Eau Premiere"</t>
  </si>
  <si>
    <t>12*11 Пакет из рисовой бумаги</t>
  </si>
  <si>
    <t>12*15 Пакет подарочный ламинированный</t>
  </si>
  <si>
    <t>4*16 Пакет бумажный подарочный</t>
  </si>
  <si>
    <t>8*12 Пакет металлиз.подарочный</t>
  </si>
  <si>
    <t>Афины 10 мл</t>
  </si>
  <si>
    <t>Грация красный, 30 мл</t>
  </si>
  <si>
    <t>Миллениум (пластик),спрей,5мл,V-1</t>
  </si>
  <si>
    <t>Стикер 331"Amor Amor"</t>
  </si>
  <si>
    <t>Стикер 351"Escada Pacific Paradise"</t>
  </si>
  <si>
    <t xml:space="preserve">Персент </t>
  </si>
  <si>
    <t xml:space="preserve">Ленькова </t>
  </si>
  <si>
    <t>Духи "RENI" 101 (100мл)</t>
  </si>
  <si>
    <t>Духи "RENI" 102 (100мл)</t>
  </si>
  <si>
    <t>Духи "RENI" 104 (100мл)</t>
  </si>
  <si>
    <t>Духи "RENI" 105 (100мл)</t>
  </si>
  <si>
    <t>Духи "RENI" 106 (100мл)</t>
  </si>
  <si>
    <t>Духи "RENI" 107 (100мл)</t>
  </si>
  <si>
    <t>Духи "RENI" 108 (100мл)</t>
  </si>
  <si>
    <t>Духи "RENI" 109 (100мл)</t>
  </si>
  <si>
    <t>Духи "RENI" 110 (100мл)</t>
  </si>
  <si>
    <t>Духи "RENI" 112 (100мл)</t>
  </si>
  <si>
    <t>Духи "RENI" 118 (100мл)</t>
  </si>
  <si>
    <t>Духи "RENI" 120 (100мл)</t>
  </si>
  <si>
    <t>Духи "RENI" 127 (100мл)</t>
  </si>
  <si>
    <t>Духи "RENI" 130 (100мл)</t>
  </si>
  <si>
    <t>Духи "RENI" 134 (100мл)</t>
  </si>
  <si>
    <t>Духи "RENI" 135 (100мл)</t>
  </si>
  <si>
    <t>Духи "RENI" 136 (100мл)</t>
  </si>
  <si>
    <t>Духи "RENI" 139 (100мл)</t>
  </si>
  <si>
    <t>Духи "RENI" 141 (100мл)</t>
  </si>
  <si>
    <t>Духи "RENI" 142 (100мл)</t>
  </si>
  <si>
    <t>Духи "RENI" 143 (100мл)</t>
  </si>
  <si>
    <t>Духи "RENI" 146 (100мл)</t>
  </si>
  <si>
    <t>Духи "RENI" 147 (100мл)</t>
  </si>
  <si>
    <t>Духи "RENI" 151 (100мл)</t>
  </si>
  <si>
    <t>Духи "RENI" 152 (100мл)</t>
  </si>
  <si>
    <t>Духи "RENI" 154 (100мл)</t>
  </si>
  <si>
    <t>Духи "RENI" 155 (100мл)</t>
  </si>
  <si>
    <t>Духи "RENI" 159 (100мл)</t>
  </si>
  <si>
    <t>Духи "RENI" 162 (100мл)</t>
  </si>
  <si>
    <t>Духи "RENI" 165 (100мл)</t>
  </si>
  <si>
    <t>Духи "RENI" 168 (100мл)</t>
  </si>
  <si>
    <t>Духи "RENI" 184 (100мл)</t>
  </si>
  <si>
    <t>Духи "RENI" 185 (100мл)</t>
  </si>
  <si>
    <t>Духи "RENI" 190 (100мл)</t>
  </si>
  <si>
    <t>Духи "RENI" 191 (100мл)</t>
  </si>
  <si>
    <t>Духи "RENI" 192 (100мл)</t>
  </si>
  <si>
    <t>Духи "RENI" 193 (100мл)</t>
  </si>
  <si>
    <t>Духи "RENI" 194 (100мл)</t>
  </si>
  <si>
    <t>Духи "RENI" 195 (100мл)</t>
  </si>
  <si>
    <t>Духи "RENI" 196 (100мл)</t>
  </si>
  <si>
    <t>Духи "RENI" 197 (100мл)</t>
  </si>
  <si>
    <t>Духи "RENI" 198 (100мл)</t>
  </si>
  <si>
    <t>Духи "RENI" 199 (100мл)</t>
  </si>
  <si>
    <t>Духи "RENI" 208 (100мл)</t>
  </si>
  <si>
    <t>Духи "RENI" 210 (100мл)</t>
  </si>
  <si>
    <t>Духи "RENI" 221 (100мл)</t>
  </si>
  <si>
    <t>Духи "RENI" 228 (100мл)</t>
  </si>
  <si>
    <t>Духи "RENI" 244 (100мл)</t>
  </si>
  <si>
    <t>Духи "RENI" 260 (100мл)</t>
  </si>
  <si>
    <t>Духи "RENI" 261 (100мл)</t>
  </si>
  <si>
    <t>Духи "RENI" 262 (100мл)</t>
  </si>
  <si>
    <t>Духи "RENI" 263 (100мл)</t>
  </si>
  <si>
    <t>Духи "RENI" 264 (100мл)</t>
  </si>
  <si>
    <t>Духи "RENI" 265 (100мл)</t>
  </si>
  <si>
    <t>Духи "RENI" 266 (100мл)</t>
  </si>
  <si>
    <t>Духи "RENI" 267 (100мл)</t>
  </si>
  <si>
    <t>Духи "RENI" 268 (100мл)</t>
  </si>
  <si>
    <t>Духи "RENI" 269 (100мл)</t>
  </si>
  <si>
    <t>Духи "RENI" 270 (100мл)</t>
  </si>
  <si>
    <t>Духи "RENI" 271 (100мл)</t>
  </si>
  <si>
    <t>Духи "RENI" 272 (100мл)</t>
  </si>
  <si>
    <t>Духи "RENI" 273 (100мл)</t>
  </si>
  <si>
    <t>Духи "RENI" 274 (100мл)</t>
  </si>
  <si>
    <t>Духи "RENI" 275 (100мл)</t>
  </si>
  <si>
    <t>Духи RENI 276 (100мл)</t>
  </si>
  <si>
    <t>Духи RENI 277 (100мл)</t>
  </si>
  <si>
    <t>Духи RENI 278 (100мл)</t>
  </si>
  <si>
    <t>Духи "Reni" 279 (100 мл)</t>
  </si>
  <si>
    <t>Духи "Reni" 280 (100 мл)</t>
  </si>
  <si>
    <t>Духи "Reni" 281 (100 мл)</t>
  </si>
  <si>
    <t>Духи "RENI" 282 (100мл)</t>
  </si>
  <si>
    <t>Духи "RENI" 283 (100мл)</t>
  </si>
  <si>
    <t>Духи "RENI" 284 (100мл)</t>
  </si>
  <si>
    <t>Духи "RENI" 285 (100мл)</t>
  </si>
  <si>
    <t>Духи "RENI" 286 (100мл)</t>
  </si>
  <si>
    <t>Духи "RENI" 287 (100мл)</t>
  </si>
  <si>
    <t>Духи "RENI" 288 (100мл)</t>
  </si>
  <si>
    <t>Духи "RENI" 289 (100мл)</t>
  </si>
  <si>
    <t>Духи "RENI" 290 (100мл)</t>
  </si>
  <si>
    <t>Духи "RENI" 291 (100мл)</t>
  </si>
  <si>
    <t>Духи "RENI" 301 (100мл)</t>
  </si>
  <si>
    <t>Духи "RENI" 302 (100мл)</t>
  </si>
  <si>
    <t>Духи "RENI" 303 (100мл)</t>
  </si>
  <si>
    <t>Духи "RENI" 304 (100мл)</t>
  </si>
  <si>
    <t>Духи "RENI" 305 (100мл)</t>
  </si>
  <si>
    <t>Духи "RENI" 306 (100мл)</t>
  </si>
  <si>
    <t>Духи "RENI" 307 (100мл)</t>
  </si>
  <si>
    <t>Духи "RENI" 308 (100мл)</t>
  </si>
  <si>
    <t>Духи "RENI" 309 (100мл)</t>
  </si>
  <si>
    <t>Духи "RENI" 310 (100мл)</t>
  </si>
  <si>
    <t>Духи "RENI" 311 (100мл)</t>
  </si>
  <si>
    <t>Духи "RENI" 313 (100мл)</t>
  </si>
  <si>
    <t>Духи "RENI" 314 (100мл)</t>
  </si>
  <si>
    <t>Духи "RENI" 315 (100мл)</t>
  </si>
  <si>
    <t>Духи "RENI" 316 (100мл)</t>
  </si>
  <si>
    <t>Духи "RENI" 317 (100мл)</t>
  </si>
  <si>
    <t>Духи "RENI" 318 (100мл)</t>
  </si>
  <si>
    <t>Духи "RENI" 319 (100мл)</t>
  </si>
  <si>
    <t>Духи "RENI" 320 (100мл)</t>
  </si>
  <si>
    <t>Духи "RENI" 321 (100мл)</t>
  </si>
  <si>
    <t>Духи "RENI" 322 (100мл)</t>
  </si>
  <si>
    <t>Духи "RENI" 323 (100мл)</t>
  </si>
  <si>
    <t>Духи "RENI" 324 (100мл)</t>
  </si>
  <si>
    <t>Духи "RENI" 325 (100мл)</t>
  </si>
  <si>
    <t>Духи "RENI" 326 (100мл)</t>
  </si>
  <si>
    <t>Духи "RENI" 327 (100мл)</t>
  </si>
  <si>
    <t>Духи "RENI" 328 (100мл)</t>
  </si>
  <si>
    <t>Духи "RENI" 329 (100мл)</t>
  </si>
  <si>
    <t>Духи "RENI" 330 (100мл)</t>
  </si>
  <si>
    <t>Духи "RENI" 331 (100мл)</t>
  </si>
  <si>
    <t>Духи "RENI" 332 (100мл)</t>
  </si>
  <si>
    <t>Духи "RENI" 333 (100мл)</t>
  </si>
  <si>
    <t>Духи "RENI" 334 (100мл)</t>
  </si>
  <si>
    <t>Духи "RENI" 335 (100мл)</t>
  </si>
  <si>
    <t>Духи "RENI" 336 (100мл)</t>
  </si>
  <si>
    <t>Духи "RENI" 337 (100мл)</t>
  </si>
  <si>
    <t>Духи "RENI" 338 (100мл)</t>
  </si>
  <si>
    <t>Духи "RENI" 339 (100мл)</t>
  </si>
  <si>
    <t>Духи "RENI" 340 (100мл)</t>
  </si>
  <si>
    <t>Духи "RENI" 341 (100мл)</t>
  </si>
  <si>
    <t>Духи "RENI" 342 (100мл)</t>
  </si>
  <si>
    <t>Духи "RENI" 343 (100мл)</t>
  </si>
  <si>
    <t>Духи "RENI" 344 (100мл)</t>
  </si>
  <si>
    <t>Духи "RENI" 345 (100мл)</t>
  </si>
  <si>
    <t>Духи "RENI" 346 (100мл)</t>
  </si>
  <si>
    <t>Духи "RENI" 347 (100мл)</t>
  </si>
  <si>
    <t>Духи "RENI" 348 (100мл)</t>
  </si>
  <si>
    <t>Духи "RENI" 349 (100мл)</t>
  </si>
  <si>
    <t>Духи RENI 350 (100мл)</t>
  </si>
  <si>
    <t>Духи RENI 351 (100мл)</t>
  </si>
  <si>
    <t>Духи RENI 352 (100мл)</t>
  </si>
  <si>
    <t>Духи RENI 353 (100мл)</t>
  </si>
  <si>
    <t>Духи RENI 354 (100мл)</t>
  </si>
  <si>
    <t>Духи RENI 355 (100мл)</t>
  </si>
  <si>
    <t>Духи RENI 356 (100мл)</t>
  </si>
  <si>
    <t>Духи RENI 357 (100мл)</t>
  </si>
  <si>
    <t>Духи RENI 358 (100мл)</t>
  </si>
  <si>
    <t>Духи "Reni" 359 (100 мл.)</t>
  </si>
  <si>
    <t>Духи "Reni" 360 (100 мл)</t>
  </si>
  <si>
    <t>Духи "RENI" 361 (100мл)</t>
  </si>
  <si>
    <t>Духи "RENI" 362 (100мл)</t>
  </si>
  <si>
    <t>Духи "RENI" 363 (100мл)</t>
  </si>
  <si>
    <t>Духи "RENI" 364 (100мл)</t>
  </si>
  <si>
    <t>Духи "RENI" 365 (100мл)</t>
  </si>
  <si>
    <t>Духи "RENI" 366 (100мл)</t>
  </si>
  <si>
    <t>Духи "RENI" 367 (100мл)</t>
  </si>
  <si>
    <t>Духи "RENI" 368 (100мл)</t>
  </si>
  <si>
    <t>Духи "RENI" 369 (100мл)</t>
  </si>
  <si>
    <t>Духи "RENI" 370 (100мл)</t>
  </si>
  <si>
    <t>Духи "RENI" 371 (100мл)</t>
  </si>
  <si>
    <t>Духи "RENI" 372 (100мл)</t>
  </si>
  <si>
    <t>Духи "RENI" 373 (100мл)</t>
  </si>
  <si>
    <t>Духи "RENI" 374 (100мл)</t>
  </si>
  <si>
    <t>Духи "RENI" 375 (100мл)</t>
  </si>
  <si>
    <t>Духи "RENI" 376 (100мл)</t>
  </si>
  <si>
    <t>Духи "RENI" 377 (100мл)</t>
  </si>
  <si>
    <t>Духи "RENI" 378 (100мл)</t>
  </si>
  <si>
    <t>Духи "RENI" 379 (100мл)</t>
  </si>
  <si>
    <t>Духи "RENI" 380 (100мл)</t>
  </si>
  <si>
    <t>Духи "RENI" 381 (100мл)</t>
  </si>
  <si>
    <t>Духи "RENI" 382 (100мл)</t>
  </si>
  <si>
    <t>Духи "RENI" 383 (100мл)</t>
  </si>
  <si>
    <t>Стикеры</t>
  </si>
  <si>
    <t xml:space="preserve">Стикер 260 </t>
  </si>
  <si>
    <t>Стикер 348</t>
  </si>
  <si>
    <t>Сердце пластик, 25 мл</t>
  </si>
  <si>
    <t>Пробник,  3мл</t>
  </si>
  <si>
    <t>Стикер 329</t>
  </si>
  <si>
    <t>Колорит (синий),спрей,55мл,H-1</t>
  </si>
  <si>
    <t>Цена без ндс</t>
  </si>
  <si>
    <t>Курс рос руб</t>
  </si>
  <si>
    <t xml:space="preserve">курс долара </t>
  </si>
  <si>
    <t>Цена рос руб</t>
  </si>
  <si>
    <t xml:space="preserve">Цена $ </t>
  </si>
  <si>
    <t>Рио , 5 мл</t>
  </si>
  <si>
    <t>Стикер 380</t>
  </si>
  <si>
    <t>Стикер 381</t>
  </si>
  <si>
    <t>Стикер 382</t>
  </si>
  <si>
    <t>Стикер 383</t>
  </si>
  <si>
    <t>Стикер 376</t>
  </si>
  <si>
    <t>Кубик, 5мл</t>
  </si>
  <si>
    <t>курс евро</t>
  </si>
  <si>
    <t>Количество , шт.</t>
  </si>
  <si>
    <t>Бланк Заказа Клиента</t>
  </si>
  <si>
    <t>Итого Масло (шт)</t>
  </si>
  <si>
    <t>Адрес поставки (индекс, город, район, область, адрес):</t>
  </si>
  <si>
    <t>Количество, шт.</t>
  </si>
  <si>
    <t>Отправьте заполненный бланк Заказа Клиента на E-mail: cubtorg@gmail.com с темой "Заказ на парфюмерию". После проверки заказа, с Вами свяжется менеджер и уточнит дату поставки и наличие товаров на складе.</t>
  </si>
  <si>
    <t>101 CHANEL 5</t>
  </si>
  <si>
    <t>107 OPIUM</t>
  </si>
  <si>
    <t>108 P. PICASSO</t>
  </si>
  <si>
    <t>109 MAGIE NOIRE</t>
  </si>
  <si>
    <t>112 CLIMAT</t>
  </si>
  <si>
    <t>118 POISON</t>
  </si>
  <si>
    <t>134 ALLURE (CHANEL)</t>
  </si>
  <si>
    <t>135 POEME</t>
  </si>
  <si>
    <t xml:space="preserve">139 ANGEL </t>
  </si>
  <si>
    <t>141 OCEAN BLUE</t>
  </si>
  <si>
    <t>143 DOLCHE VITA</t>
  </si>
  <si>
    <t>146 L'EAU par KENZO</t>
  </si>
  <si>
    <t>147 1881 CERRUTI</t>
  </si>
  <si>
    <t xml:space="preserve">152 СOOL WATER </t>
  </si>
  <si>
    <t>155 5-th AVENUE</t>
  </si>
  <si>
    <t>165 LAURA</t>
  </si>
  <si>
    <t>168 HUGO</t>
  </si>
  <si>
    <t>185 GUCCI ENVI</t>
  </si>
  <si>
    <t>190 BURBERRYS WEEK END</t>
  </si>
  <si>
    <t>191 CHANEL 19</t>
  </si>
  <si>
    <t>192 NOA</t>
  </si>
  <si>
    <t>193 JADORE</t>
  </si>
  <si>
    <t>194 CAROLINA HERRERA 212</t>
  </si>
  <si>
    <t>195 S.T.DUPON</t>
  </si>
  <si>
    <t xml:space="preserve">198 GUCCI RUSH </t>
  </si>
  <si>
    <t>199 ULTRAVIOLET</t>
  </si>
  <si>
    <t>301 MARINA DE BOURBON</t>
  </si>
  <si>
    <t>302 YOHJI  YAMAMONOTO</t>
  </si>
  <si>
    <t>303 BOSS WOMAN</t>
  </si>
  <si>
    <t>304 KENZO FLOWER</t>
  </si>
  <si>
    <t>306 GUCCI RUSH 2</t>
  </si>
  <si>
    <t>311 GREEN TEA</t>
  </si>
  <si>
    <t>313 COCO MADEMUASEL</t>
  </si>
  <si>
    <t>314 PREMIER JOUR</t>
  </si>
  <si>
    <t>319 OBLIQUE GIVENCHI</t>
  </si>
  <si>
    <t>320 CHANEL CHANCE</t>
  </si>
  <si>
    <t>321 D&amp;G LIGHT BLUE</t>
  </si>
  <si>
    <t>322 DIOR ADDICT</t>
  </si>
  <si>
    <t>328 HOT COUTURE</t>
  </si>
  <si>
    <t>331 AMOR AMOR</t>
  </si>
  <si>
    <t>332 DKNY (DONNA RARAN)</t>
  </si>
  <si>
    <t>333 GUCCI EAU PARFUM</t>
  </si>
  <si>
    <t>334 ECLAT (LANVIN)</t>
  </si>
  <si>
    <t>335 LOVE IN PARIS</t>
  </si>
  <si>
    <t>340 ESCADA NEW</t>
  </si>
  <si>
    <t>342 DIOR ADDICT-2</t>
  </si>
  <si>
    <t>343 HUGO PURE PURPLE( YUGO BOSS)</t>
  </si>
  <si>
    <t>344 ARMAND BASI</t>
  </si>
  <si>
    <t>346 CK EIFORIA</t>
  </si>
  <si>
    <t>348 NINA RICCI</t>
  </si>
  <si>
    <t>349 BE DELISIOUS</t>
  </si>
  <si>
    <t>354 I LOVE LOVE</t>
  </si>
  <si>
    <t>358 ANGEL OU DEMON</t>
  </si>
  <si>
    <t>359 FUNNY</t>
  </si>
  <si>
    <t>360 MISSONI ACQUA</t>
  </si>
  <si>
    <t>361 CHANEL № 5 EAU PREMIERE</t>
  </si>
  <si>
    <t>363 D&amp;G  the ONE</t>
  </si>
  <si>
    <t>364 RICHI RICHI</t>
  </si>
  <si>
    <t>365 ROCK*N ROSE</t>
  </si>
  <si>
    <t>366 HYPNOSE</t>
  </si>
  <si>
    <t>367 GUCCI  FLORA</t>
  </si>
  <si>
    <t>368 IDYLLE</t>
  </si>
  <si>
    <t>369 VERSACE VERSENSE</t>
  </si>
  <si>
    <t>372 ESCADA MOON SPARKLE</t>
  </si>
  <si>
    <t xml:space="preserve">374 PLAY FOR HER </t>
  </si>
  <si>
    <t>375 MARRY ME</t>
  </si>
  <si>
    <t>376 ACQUA DI GIOLA</t>
  </si>
  <si>
    <t>377 L OR JADORE WOMEN</t>
  </si>
  <si>
    <t>378 VERSATE YELLOW DIAMOND</t>
  </si>
  <si>
    <t>380 MISS DIOR LE  PARFUM</t>
  </si>
  <si>
    <t>381 NINA FANTASY</t>
  </si>
  <si>
    <t>382 LADY MILLION PACO RABANE</t>
  </si>
  <si>
    <t>208 FAHRENHEIT (for men)</t>
  </si>
  <si>
    <t>210 XS (for men)</t>
  </si>
  <si>
    <t>228 HUGO (for men)</t>
  </si>
  <si>
    <t>244 EGOIST (for men)</t>
  </si>
  <si>
    <t>260 KENZO (for men)</t>
  </si>
  <si>
    <t>261 BURBERRYS WEEK END (for men)</t>
  </si>
  <si>
    <t>262 212 MEN</t>
  </si>
  <si>
    <t>263 AZZARO  CHROME (or men)</t>
  </si>
  <si>
    <t>264 СOOL WATER (for men)</t>
  </si>
  <si>
    <t>265 BOSS (for men)</t>
  </si>
  <si>
    <t>266 ACQUA DI GIO (for men)</t>
  </si>
  <si>
    <t>267 DOLCE&amp;GABBANA (for men)</t>
  </si>
  <si>
    <t>268 ULTRAVIOLET</t>
  </si>
  <si>
    <t>269 BALDESARINI</t>
  </si>
  <si>
    <t>270 HIGHER (for men)</t>
  </si>
  <si>
    <t>273 STYLE IN PLAY</t>
  </si>
  <si>
    <t>274 GIVENCHI BLU (for men)</t>
  </si>
  <si>
    <t>275 ALLUR HOMME SPORT (for men)</t>
  </si>
  <si>
    <t>276 LACOSTE POUR HOMME (for men)</t>
  </si>
  <si>
    <t>277 DEL MAR CARIBBEAN EDITION</t>
  </si>
  <si>
    <t>278 LIGHT BLUE POUR HOMME (for men)</t>
  </si>
  <si>
    <t>279 1 MILLION  (for men)</t>
  </si>
  <si>
    <t>280 CLINIGUE HAPPY</t>
  </si>
  <si>
    <t>282 BLACK XS</t>
  </si>
  <si>
    <t>286 BLEU DE CHANEL</t>
  </si>
  <si>
    <t>289 GUCCI GUILTY MEN</t>
  </si>
  <si>
    <t>291 ALLUR HOMME SPORT  Extreme (for men)</t>
  </si>
  <si>
    <r>
      <t xml:space="preserve"> Косметическое масло "РЕНИ" (50мл) в ассортименте                            </t>
    </r>
    <r>
      <rPr>
        <b/>
        <sz val="14"/>
        <color indexed="10"/>
        <rFont val="Times New Roman"/>
        <family val="1"/>
      </rPr>
      <t>(ПОД ЗАКАЗ)</t>
    </r>
  </si>
  <si>
    <t>Флакон Кубик 5 мл с кр. Белая роза</t>
  </si>
  <si>
    <t>Флакон Рондо 5 мл с мет.пул.</t>
  </si>
  <si>
    <t xml:space="preserve">Флакон Айсберг  8мл  </t>
  </si>
  <si>
    <t>Флакон Тау  11 мл  с  кр. Белая Роза</t>
  </si>
  <si>
    <t>Флакон Тау  11 мл  с  пл. пул.</t>
  </si>
  <si>
    <t>Флакон  Квадрат  15 мл в мет. корп.</t>
  </si>
  <si>
    <t>Флакон Матовый  18 мл   пластик</t>
  </si>
  <si>
    <t>Флакон  Лада  20 мл в мет. корп.</t>
  </si>
  <si>
    <t>Флакон "Глория" в стекле  13 мл  с пл. пул.</t>
  </si>
  <si>
    <t>Флакон "Коламбия" в стекле  15 мл  с пл. пул.</t>
  </si>
  <si>
    <t>Флакон Гойя 30 мл в стекл.</t>
  </si>
  <si>
    <t>Флакон Квадрат 30 мл  в мет. корп.</t>
  </si>
  <si>
    <t>Флакон Овал 30 мл  в мет. корп.</t>
  </si>
  <si>
    <t>Флакон  Капсула  30 мл в прозр. пластике</t>
  </si>
  <si>
    <t>Флакон  Капсула  50мл в прозр. пластике</t>
  </si>
  <si>
    <t>Флакон  Гойя  50 мл  стекло</t>
  </si>
  <si>
    <t>Флакон  Торро  50 мл  стекло</t>
  </si>
  <si>
    <t>Флакон Квадрат 55 мл  в мет. корп.</t>
  </si>
  <si>
    <t xml:space="preserve">Флакон  Большой  100 мл </t>
  </si>
  <si>
    <t>Флакон Гойя в стекле  12 мл  с пл. пул.</t>
  </si>
  <si>
    <t>171 EXTRAVAGANCE D´AMARIGE</t>
  </si>
  <si>
    <r>
      <t xml:space="preserve">Духи "RENI" женские ароматы (100мл) </t>
    </r>
    <r>
      <rPr>
        <b/>
        <sz val="14"/>
        <color indexed="10"/>
        <rFont val="Times New Roman"/>
        <family val="1"/>
      </rPr>
      <t>В НАЛИЧИИ</t>
    </r>
  </si>
  <si>
    <r>
      <t xml:space="preserve">Духи "RENI" мужские ароматы (100мл) </t>
    </r>
    <r>
      <rPr>
        <b/>
        <sz val="14"/>
        <color indexed="10"/>
        <rFont val="Times New Roman"/>
        <family val="1"/>
      </rPr>
      <t>В НАЛИЧИИ</t>
    </r>
  </si>
  <si>
    <r>
      <t xml:space="preserve">Флаконы </t>
    </r>
    <r>
      <rPr>
        <b/>
        <sz val="14"/>
        <color indexed="10"/>
        <rFont val="Times New Roman"/>
        <family val="1"/>
      </rPr>
      <t>В НАЛИЧИИ</t>
    </r>
  </si>
  <si>
    <t xml:space="preserve">ОДО "КУБторг"  </t>
  </si>
  <si>
    <t>Название рганизация или ИП (ФИО):</t>
  </si>
  <si>
    <t>Стикеры, шт.</t>
  </si>
  <si>
    <t>Кол-во, шт.</t>
  </si>
  <si>
    <t>Итого Женская парфюмерия (шт)</t>
  </si>
  <si>
    <t>Итого Мужская парфюмерия (шт)</t>
  </si>
  <si>
    <t>ВСЕГО ПАРФЮМЕРИИ</t>
  </si>
  <si>
    <t>Флакон Кубик 5 мл с цв. Пул.</t>
  </si>
  <si>
    <t xml:space="preserve">Флакон Лёд  8мл  </t>
  </si>
  <si>
    <t>Флакон  Лора  8мл  пласт  микр</t>
  </si>
  <si>
    <t>Флакон Делавер  8 мл  с  кр. Белая Роза</t>
  </si>
  <si>
    <t>Флакон Делавер  8 мл  с  пл. пул.</t>
  </si>
  <si>
    <t>Флакон  Делавер   8 мл  с цв. пул.</t>
  </si>
  <si>
    <t>Флакон  Делавер   8 мл  с мет. пул.</t>
  </si>
  <si>
    <t>Флакон  Тау   11 мл  с мет. пул.</t>
  </si>
  <si>
    <t>Флакон Гойя в стекле  12 мл  с  цв. пул.</t>
  </si>
  <si>
    <t>Флакон Гойя в стекле  12 мл  с кр. Белая Роза</t>
  </si>
  <si>
    <t>Флакон   12 мл в мет. корп.</t>
  </si>
  <si>
    <t>Флакон "Коламбия" в стекле  15 мл  с мет  пул.</t>
  </si>
  <si>
    <t>Флакон    20 мл в мет. корп. Овал</t>
  </si>
  <si>
    <t>Флакон Босс 30 мл в стекл. С  пласт  помп</t>
  </si>
  <si>
    <t>Флакон ИРИС 50 мл  цветной с мет пульв</t>
  </si>
  <si>
    <t>Флакон ИРИС 50 мл  цветной с пласт . Пул. И  мет  крышк</t>
  </si>
  <si>
    <t>Флакон  Босс  50 мл  стекло  с  мет  пульв</t>
  </si>
  <si>
    <t xml:space="preserve">Микроспреи </t>
  </si>
  <si>
    <t xml:space="preserve">329  LACOSTE </t>
  </si>
  <si>
    <t>347 ARMANI CODE</t>
  </si>
  <si>
    <r>
      <t xml:space="preserve">339 </t>
    </r>
    <r>
      <rPr>
        <sz val="12"/>
        <color indexed="8"/>
        <rFont val="Times New Roman"/>
        <family val="1"/>
      </rPr>
      <t>Sergio Tacchini Donna</t>
    </r>
  </si>
  <si>
    <r>
      <t xml:space="preserve">120 </t>
    </r>
    <r>
      <rPr>
        <sz val="11"/>
        <color indexed="8"/>
        <rFont val="Times New Roman"/>
        <family val="1"/>
      </rPr>
      <t xml:space="preserve">XS (Paco Rabanne) </t>
    </r>
  </si>
  <si>
    <r>
      <t xml:space="preserve">130 </t>
    </r>
    <r>
      <rPr>
        <sz val="11"/>
        <color indexed="8"/>
        <rFont val="Times New Roman"/>
        <family val="1"/>
      </rPr>
      <t>L EAU D ISSEY</t>
    </r>
  </si>
  <si>
    <t>151 SALVADOR  DALI</t>
  </si>
  <si>
    <r>
      <t xml:space="preserve">196 </t>
    </r>
    <r>
      <rPr>
        <sz val="11"/>
        <color indexed="8"/>
        <rFont val="Times New Roman"/>
        <family val="1"/>
      </rPr>
      <t xml:space="preserve">Oxygene de Lanvin (Lanvin)  </t>
    </r>
  </si>
  <si>
    <r>
      <t xml:space="preserve">310 </t>
    </r>
    <r>
      <rPr>
        <sz val="9"/>
        <color indexed="8"/>
        <rFont val="Times New Roman"/>
        <family val="1"/>
      </rPr>
      <t>HUGO DEEP RED</t>
    </r>
  </si>
  <si>
    <t>104 DUNE</t>
  </si>
  <si>
    <t>105 FIDGI (Laroche)</t>
  </si>
  <si>
    <t>351 ESCADA  PACIFIC   PARADISE</t>
  </si>
  <si>
    <t>357 MISS DIOR CHERIE</t>
  </si>
  <si>
    <t>379 BURBERRY BODY</t>
  </si>
  <si>
    <t>383 VERSACE CRYSTAL NOIR</t>
  </si>
  <si>
    <t xml:space="preserve">384 GUCCI GUILTY </t>
  </si>
  <si>
    <t>386 BOSS NUIT POUR FEMME</t>
  </si>
  <si>
    <t>387 INCANTO SHINE</t>
  </si>
  <si>
    <t>388 ANGE OU DEMON LE SECRET</t>
  </si>
  <si>
    <t>389 THE ONE DESIRE (D&amp;G)</t>
  </si>
  <si>
    <t>390 EAU DE LACOSTE</t>
  </si>
  <si>
    <t>391 KENZO AMOUR I LOVEU</t>
  </si>
  <si>
    <t xml:space="preserve">392 CATCH  ME </t>
  </si>
  <si>
    <t>393 SEE BY CHLOE</t>
  </si>
  <si>
    <t>394 NINA L EAU (NINA RICCI)</t>
  </si>
  <si>
    <t>397 ESCENTRIC MOLECULES 03</t>
  </si>
  <si>
    <t>398 CHRISTINA AGUILERA BY NIGHT</t>
  </si>
  <si>
    <t>399 SCARLET (CACHAREL)</t>
  </si>
  <si>
    <t>Ваш менеджер: Аттарова Татьяна Юрьевна т/ф.: (8-0212) 26-19-29;    тел.: 8-029-511-22-47</t>
  </si>
  <si>
    <r>
      <t xml:space="preserve">336 </t>
    </r>
    <r>
      <rPr>
        <sz val="12"/>
        <color indexed="8"/>
        <rFont val="Times New Roman"/>
        <family val="1"/>
      </rPr>
      <t xml:space="preserve">Pure Poison </t>
    </r>
  </si>
  <si>
    <r>
      <t xml:space="preserve">352 </t>
    </r>
    <r>
      <rPr>
        <sz val="11"/>
        <color indexed="8"/>
        <rFont val="Times New Roman"/>
        <family val="1"/>
      </rPr>
      <t xml:space="preserve">Gucci by Gucci (Gucci parfums)  </t>
    </r>
  </si>
  <si>
    <r>
      <t xml:space="preserve">350 </t>
    </r>
    <r>
      <rPr>
        <sz val="11"/>
        <color indexed="8"/>
        <rFont val="Times New Roman"/>
        <family val="1"/>
      </rPr>
      <t xml:space="preserve">Max Mara Silk Touch (Max Mara)  </t>
    </r>
  </si>
  <si>
    <r>
      <t xml:space="preserve">362 </t>
    </r>
    <r>
      <rPr>
        <sz val="11"/>
        <color indexed="8"/>
        <rFont val="Times New Roman"/>
        <family val="1"/>
      </rPr>
      <t xml:space="preserve">Rumeur 2 Rose (Lanvin)  </t>
    </r>
  </si>
  <si>
    <r>
      <t xml:space="preserve">395 </t>
    </r>
    <r>
      <rPr>
        <sz val="11"/>
        <color indexed="8"/>
        <rFont val="Times New Roman"/>
        <family val="1"/>
      </rPr>
      <t xml:space="preserve">Angel Schlesser </t>
    </r>
  </si>
  <si>
    <r>
      <t xml:space="preserve">396 </t>
    </r>
    <r>
      <rPr>
        <sz val="11"/>
        <color indexed="8"/>
        <rFont val="Times New Roman"/>
        <family val="1"/>
      </rPr>
      <t>Gucci Premiere (Gucci)</t>
    </r>
  </si>
  <si>
    <t xml:space="preserve">400 Leau de Chloe (Chloe) </t>
  </si>
  <si>
    <t xml:space="preserve">401 Incanto Lovely Flower </t>
  </si>
  <si>
    <t xml:space="preserve">402 Chanel Chance Tendre  </t>
  </si>
  <si>
    <t xml:space="preserve">403 Manifesto </t>
  </si>
  <si>
    <t xml:space="preserve">404 Bvlgari Omnia Coral </t>
  </si>
  <si>
    <t xml:space="preserve">405 Molecule 01 </t>
  </si>
  <si>
    <t xml:space="preserve">406 Brithey Spears Fantasy </t>
  </si>
  <si>
    <t xml:space="preserve">407 Eau De Lacoste Sensuelle </t>
  </si>
  <si>
    <t xml:space="preserve">408 Escentric 01  </t>
  </si>
  <si>
    <t xml:space="preserve">409 Lanvin Me (Lanvin)  </t>
  </si>
  <si>
    <t xml:space="preserve">410 Especially Escada </t>
  </si>
  <si>
    <t xml:space="preserve">411 La Petite Robe Noir </t>
  </si>
  <si>
    <t>200 BOSS ORANGE  FEEL GOOD SUMMER</t>
  </si>
  <si>
    <t xml:space="preserve">201 Angel Schlesser Homme </t>
  </si>
  <si>
    <t xml:space="preserve">203 Armand Basi in Blue </t>
  </si>
  <si>
    <t xml:space="preserve">204 Calvin Klein Euphoria Men </t>
  </si>
  <si>
    <t xml:space="preserve">205 The Golden Secret </t>
  </si>
  <si>
    <t xml:space="preserve">206 Azzaro Chrome United  </t>
  </si>
  <si>
    <t xml:space="preserve">207 L eau par Kenzo  Colors Pour Homme </t>
  </si>
  <si>
    <t>285 LACOSTE ESSENTIAL(for men)</t>
  </si>
  <si>
    <t xml:space="preserve">296 Eau de Nuit (G.Armani) </t>
  </si>
  <si>
    <r>
      <t xml:space="preserve">287 </t>
    </r>
    <r>
      <rPr>
        <sz val="11"/>
        <color indexed="8"/>
        <rFont val="Times New Roman"/>
        <family val="1"/>
      </rPr>
      <t xml:space="preserve">Hugo Boss Element men </t>
    </r>
  </si>
  <si>
    <t>290 GIVENCHY PLAY MEN</t>
  </si>
  <si>
    <t>294 HUGO RED (HUGO  BOSS) (for men)</t>
  </si>
  <si>
    <t>295 ACGUA ESSENZIALE (for men)</t>
  </si>
  <si>
    <t>297 THE SECRET (BANDERAS) (for men)</t>
  </si>
  <si>
    <t>298 LACOSTE L.12.12 NOIR (LACOSTE) (for men)</t>
  </si>
  <si>
    <t>299 BVLGARI AGVA POUR HOMME MAINE(for men)</t>
  </si>
  <si>
    <r>
      <t xml:space="preserve">307 </t>
    </r>
    <r>
      <rPr>
        <sz val="10"/>
        <color indexed="8"/>
        <rFont val="Times New Roman"/>
        <family val="1"/>
      </rPr>
      <t xml:space="preserve">MIRACLE (Lancome) </t>
    </r>
  </si>
  <si>
    <t xml:space="preserve">308 LOLITA (Lolita Lempiska)  </t>
  </si>
  <si>
    <r>
      <t xml:space="preserve">305 </t>
    </r>
    <r>
      <rPr>
        <sz val="11"/>
        <color indexed="8"/>
        <rFont val="Times New Roman"/>
        <family val="1"/>
      </rPr>
      <t xml:space="preserve">CHERRUTI IMAGE (Cerruti) </t>
    </r>
  </si>
  <si>
    <r>
      <t xml:space="preserve">309 </t>
    </r>
    <r>
      <rPr>
        <sz val="11"/>
        <color indexed="8"/>
        <rFont val="Times New Roman"/>
        <family val="1"/>
      </rPr>
      <t xml:space="preserve">HAPPY (Clinique)  </t>
    </r>
  </si>
  <si>
    <r>
      <t xml:space="preserve">317 </t>
    </r>
    <r>
      <rPr>
        <sz val="11"/>
        <color indexed="8"/>
        <rFont val="Times New Roman"/>
        <family val="1"/>
      </rPr>
      <t xml:space="preserve">CHIP &amp; CHIC  </t>
    </r>
  </si>
  <si>
    <t>327 Arden Beauty (E. Arden)</t>
  </si>
  <si>
    <r>
      <t xml:space="preserve">323 </t>
    </r>
    <r>
      <rPr>
        <sz val="11"/>
        <color indexed="8"/>
        <rFont val="Times New Roman"/>
        <family val="1"/>
      </rPr>
      <t xml:space="preserve">Chic (Carolina Herrera)  </t>
    </r>
  </si>
  <si>
    <r>
      <t xml:space="preserve">325 </t>
    </r>
    <r>
      <rPr>
        <sz val="11"/>
        <color indexed="8"/>
        <rFont val="Times New Roman"/>
        <family val="1"/>
      </rPr>
      <t xml:space="preserve">Ralph Lauren (R. Lauren)  </t>
    </r>
  </si>
  <si>
    <r>
      <t xml:space="preserve">326 </t>
    </r>
    <r>
      <rPr>
        <sz val="11"/>
        <color indexed="8"/>
        <rFont val="Times New Roman"/>
        <family val="1"/>
      </rPr>
      <t>Roshas Absolu (Roshas)</t>
    </r>
  </si>
  <si>
    <r>
      <t xml:space="preserve">330 </t>
    </r>
    <r>
      <rPr>
        <sz val="11"/>
        <color indexed="8"/>
        <rFont val="Times New Roman"/>
        <family val="1"/>
      </rPr>
      <t xml:space="preserve">Very Irresistible (Givenchy)  </t>
    </r>
  </si>
  <si>
    <t xml:space="preserve">337 Touch of pink (Lacoste) </t>
  </si>
  <si>
    <t>345 VERSACE CRYSTAL</t>
  </si>
  <si>
    <t>355 CHANEL EAU FRAICHE</t>
  </si>
  <si>
    <t>356 OMNIA CRYSTALLINE (BVLGARI)</t>
  </si>
  <si>
    <t xml:space="preserve">370  BOSS ORANGE </t>
  </si>
  <si>
    <t>373 BE DELISIOUS FRESH</t>
  </si>
  <si>
    <t xml:space="preserve">385 Coco Noir  (Chanel) </t>
  </si>
  <si>
    <t>412 Azzaro Club Women (Azzaro)</t>
  </si>
  <si>
    <t xml:space="preserve">413 Truth or Dare (Madonna) </t>
  </si>
  <si>
    <t xml:space="preserve">414 Prada Candy L'Eau (Prada) </t>
  </si>
  <si>
    <t xml:space="preserve">415 Naomi Campbell (Naomi Campbell) </t>
  </si>
  <si>
    <t>416 1881 Bella Notte Woman (Cerruti)</t>
  </si>
  <si>
    <t xml:space="preserve">417 Dolce (D&amp;G) </t>
  </si>
  <si>
    <t xml:space="preserve">418 Joyful (Escada) </t>
  </si>
  <si>
    <t xml:space="preserve">419 Magic Women (Bruno Banani ) </t>
  </si>
  <si>
    <t>211 He Wood (Dsquared) (for men)</t>
  </si>
  <si>
    <t>212 Dior Homme Sport  (Dior) (for men)</t>
  </si>
  <si>
    <t>214 Cedar Essence Men (Ferrari) (for men)</t>
  </si>
  <si>
    <t xml:space="preserve">215 Armani Code Ice (G.Armani) </t>
  </si>
  <si>
    <t xml:space="preserve">216 Legend (Mont Blanc) </t>
  </si>
  <si>
    <t>283 VERSACE MAN / GIANNI VERSACE (for men)</t>
  </si>
  <si>
    <t>292 THE ONE SPORT (D&amp;G) (for men)</t>
  </si>
  <si>
    <r>
      <t xml:space="preserve">106 </t>
    </r>
    <r>
      <rPr>
        <sz val="11"/>
        <color indexed="8"/>
        <rFont val="Times New Roman"/>
        <family val="1"/>
      </rPr>
      <t>Miss Dior (Christian Doir)</t>
    </r>
  </si>
  <si>
    <r>
      <t xml:space="preserve">127 </t>
    </r>
    <r>
      <rPr>
        <sz val="11"/>
        <color indexed="8"/>
        <rFont val="Times New Roman"/>
        <family val="1"/>
      </rPr>
      <t xml:space="preserve">Anais Anais (Cacharel) </t>
    </r>
  </si>
  <si>
    <r>
      <t xml:space="preserve">136 </t>
    </r>
    <r>
      <rPr>
        <sz val="11"/>
        <color indexed="8"/>
        <rFont val="Times New Roman"/>
        <family val="1"/>
      </rPr>
      <t>Acqua di Gio (Armani)</t>
    </r>
  </si>
  <si>
    <r>
      <t xml:space="preserve">142 </t>
    </r>
    <r>
      <rPr>
        <sz val="11"/>
        <color indexed="8"/>
        <rFont val="Times New Roman"/>
        <family val="1"/>
      </rPr>
      <t>Organza (Givenchy)</t>
    </r>
  </si>
  <si>
    <r>
      <t xml:space="preserve">162 </t>
    </r>
    <r>
      <rPr>
        <sz val="11"/>
        <color indexed="8"/>
        <rFont val="Times New Roman"/>
        <family val="1"/>
      </rPr>
      <t xml:space="preserve">J`ai OSE (Laroche) </t>
    </r>
  </si>
  <si>
    <t xml:space="preserve"> </t>
  </si>
  <si>
    <t xml:space="preserve">421 Chic Pelats </t>
  </si>
  <si>
    <t xml:space="preserve">422 Cherry in the Air </t>
  </si>
  <si>
    <t xml:space="preserve">423  Rise  </t>
  </si>
  <si>
    <t xml:space="preserve">424  Christina Aguilera  </t>
  </si>
  <si>
    <t xml:space="preserve">425  Armani Manis </t>
  </si>
  <si>
    <t xml:space="preserve">217 Aqua pour Homme </t>
  </si>
  <si>
    <t xml:space="preserve">218  Diamonds for Men </t>
  </si>
  <si>
    <t>www.renibel.by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</si>
</sst>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&quot; USD&quot;"/>
    <numFmt numFmtId="176" formatCode="0.00&quot; EUR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u val="single"/>
      <sz val="9.35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2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26"/>
      <color indexed="12"/>
      <name val="Times New Roman"/>
      <family val="1"/>
    </font>
    <font>
      <b/>
      <sz val="22"/>
      <color indexed="12"/>
      <name val="Times New Roman"/>
      <family val="1"/>
    </font>
    <font>
      <b/>
      <sz val="10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u val="single"/>
      <sz val="9.35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FF"/>
      <name val="Times New Roman"/>
      <family val="1"/>
    </font>
    <font>
      <b/>
      <u val="single"/>
      <sz val="22"/>
      <color theme="10"/>
      <name val="Times New Roman"/>
      <family val="1"/>
    </font>
    <font>
      <b/>
      <sz val="11"/>
      <color rgb="FFFF0000"/>
      <name val="Times New Roman"/>
      <family val="1"/>
    </font>
    <font>
      <b/>
      <sz val="26"/>
      <color rgb="FF2D11FF"/>
      <name val="Times New Roman"/>
      <family val="1"/>
    </font>
    <font>
      <b/>
      <sz val="22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 shrinkToFit="1"/>
    </xf>
    <xf numFmtId="0" fontId="0" fillId="22" borderId="0" xfId="0" applyFill="1" applyAlignment="1">
      <alignment horizontal="left"/>
    </xf>
    <xf numFmtId="0" fontId="0" fillId="22" borderId="0" xfId="0" applyFill="1" applyAlignment="1">
      <alignment/>
    </xf>
    <xf numFmtId="0" fontId="0" fillId="22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12" xfId="0" applyFill="1" applyBorder="1" applyAlignment="1">
      <alignment horizontal="center"/>
    </xf>
    <xf numFmtId="1" fontId="0" fillId="33" borderId="12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1" fillId="34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62" fillId="34" borderId="0" xfId="0" applyFont="1" applyFill="1" applyAlignment="1">
      <alignment horizontal="left" vertical="center"/>
    </xf>
    <xf numFmtId="0" fontId="62" fillId="34" borderId="0" xfId="0" applyFont="1" applyFill="1" applyAlignment="1">
      <alignment horizontal="center" vertical="center"/>
    </xf>
    <xf numFmtId="0" fontId="62" fillId="0" borderId="12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 vertical="center"/>
    </xf>
    <xf numFmtId="0" fontId="61" fillId="0" borderId="17" xfId="0" applyFont="1" applyFill="1" applyBorder="1" applyAlignment="1" applyProtection="1">
      <alignment horizontal="left" vertical="center" wrapText="1"/>
      <protection locked="0"/>
    </xf>
    <xf numFmtId="1" fontId="49" fillId="34" borderId="18" xfId="0" applyNumberFormat="1" applyFont="1" applyFill="1" applyBorder="1" applyAlignment="1" applyProtection="1">
      <alignment horizontal="center" vertical="center"/>
      <protection/>
    </xf>
    <xf numFmtId="0" fontId="49" fillId="34" borderId="0" xfId="0" applyFont="1" applyFill="1" applyAlignment="1">
      <alignment horizontal="center" vertical="center"/>
    </xf>
    <xf numFmtId="1" fontId="49" fillId="34" borderId="19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>
      <alignment horizontal="right" vertical="center" shrinkToFit="1"/>
    </xf>
    <xf numFmtId="0" fontId="49" fillId="34" borderId="21" xfId="0" applyFont="1" applyFill="1" applyBorder="1" applyAlignment="1">
      <alignment horizontal="center" vertical="center"/>
    </xf>
    <xf numFmtId="1" fontId="49" fillId="34" borderId="18" xfId="0" applyNumberFormat="1" applyFont="1" applyFill="1" applyBorder="1" applyAlignment="1" applyProtection="1">
      <alignment horizontal="center" vertical="center" wrapText="1"/>
      <protection/>
    </xf>
    <xf numFmtId="0" fontId="63" fillId="35" borderId="18" xfId="0" applyFont="1" applyFill="1" applyBorder="1" applyAlignment="1">
      <alignment horizontal="right" vertical="center" shrinkToFit="1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63" fillId="35" borderId="22" xfId="0" applyFont="1" applyFill="1" applyBorder="1" applyAlignment="1">
      <alignment horizontal="right" vertical="center" shrinkToFit="1"/>
    </xf>
    <xf numFmtId="0" fontId="62" fillId="34" borderId="19" xfId="0" applyFont="1" applyFill="1" applyBorder="1" applyAlignment="1" applyProtection="1">
      <alignment horizontal="center" vertical="center"/>
      <protection/>
    </xf>
    <xf numFmtId="0" fontId="62" fillId="0" borderId="23" xfId="0" applyFont="1" applyFill="1" applyBorder="1" applyAlignment="1" applyProtection="1">
      <alignment horizontal="center" vertical="center"/>
      <protection locked="0"/>
    </xf>
    <xf numFmtId="0" fontId="6" fillId="36" borderId="2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4" fillId="36" borderId="18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right" vertical="center" shrinkToFit="1"/>
    </xf>
    <xf numFmtId="1" fontId="49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21" xfId="0" applyFont="1" applyFill="1" applyBorder="1" applyAlignment="1">
      <alignment horizontal="center" vertical="center"/>
    </xf>
    <xf numFmtId="0" fontId="64" fillId="36" borderId="24" xfId="0" applyFont="1" applyFill="1" applyBorder="1" applyAlignment="1" applyProtection="1">
      <alignment horizontal="center" vertical="center" wrapText="1"/>
      <protection/>
    </xf>
    <xf numFmtId="0" fontId="64" fillId="36" borderId="18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0" fontId="64" fillId="36" borderId="2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6" fillId="36" borderId="22" xfId="0" applyFont="1" applyFill="1" applyBorder="1" applyAlignment="1">
      <alignment horizontal="center" vertical="center" wrapText="1"/>
    </xf>
    <xf numFmtId="0" fontId="5" fillId="34" borderId="25" xfId="104" applyFont="1" applyFill="1" applyBorder="1" applyAlignment="1">
      <alignment vertical="top" wrapText="1"/>
      <protection/>
    </xf>
    <xf numFmtId="0" fontId="5" fillId="34" borderId="26" xfId="104" applyFont="1" applyFill="1" applyBorder="1" applyAlignment="1">
      <alignment vertical="top" wrapText="1"/>
      <protection/>
    </xf>
    <xf numFmtId="0" fontId="5" fillId="34" borderId="27" xfId="104" applyFont="1" applyFill="1" applyBorder="1" applyAlignment="1">
      <alignment vertical="top" wrapText="1"/>
      <protection/>
    </xf>
    <xf numFmtId="0" fontId="4" fillId="34" borderId="0" xfId="0" applyFont="1" applyFill="1" applyAlignment="1">
      <alignment horizontal="left" vertical="center" wrapText="1"/>
    </xf>
    <xf numFmtId="0" fontId="0" fillId="34" borderId="0" xfId="0" applyFont="1" applyFill="1" applyAlignment="1">
      <alignment vertical="top"/>
    </xf>
    <xf numFmtId="0" fontId="61" fillId="34" borderId="0" xfId="0" applyFont="1" applyFill="1" applyAlignment="1">
      <alignment horizontal="center" vertical="center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62" fillId="34" borderId="32" xfId="0" applyFont="1" applyFill="1" applyBorder="1" applyAlignment="1">
      <alignment horizontal="left"/>
    </xf>
    <xf numFmtId="0" fontId="62" fillId="34" borderId="13" xfId="0" applyFont="1" applyFill="1" applyBorder="1" applyAlignment="1">
      <alignment horizontal="left"/>
    </xf>
    <xf numFmtId="0" fontId="62" fillId="0" borderId="28" xfId="0" applyFont="1" applyFill="1" applyBorder="1" applyAlignment="1" applyProtection="1">
      <alignment horizontal="center" vertical="center"/>
      <protection locked="0"/>
    </xf>
    <xf numFmtId="0" fontId="62" fillId="0" borderId="29" xfId="0" applyFont="1" applyFill="1" applyBorder="1" applyAlignment="1" applyProtection="1">
      <alignment horizontal="center" vertical="center"/>
      <protection locked="0"/>
    </xf>
    <xf numFmtId="0" fontId="62" fillId="0" borderId="31" xfId="0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62" fillId="34" borderId="32" xfId="0" applyFont="1" applyFill="1" applyBorder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62" fillId="0" borderId="30" xfId="0" applyFont="1" applyFill="1" applyBorder="1" applyAlignment="1" applyProtection="1">
      <alignment horizontal="center" vertical="center"/>
      <protection locked="0"/>
    </xf>
    <xf numFmtId="0" fontId="61" fillId="36" borderId="33" xfId="0" applyFont="1" applyFill="1" applyBorder="1" applyAlignment="1" applyProtection="1">
      <alignment horizontal="center" vertical="center"/>
      <protection/>
    </xf>
    <xf numFmtId="0" fontId="62" fillId="0" borderId="34" xfId="0" applyFont="1" applyFill="1" applyBorder="1" applyAlignment="1" applyProtection="1">
      <alignment horizontal="center" vertical="center"/>
      <protection locked="0"/>
    </xf>
    <xf numFmtId="0" fontId="62" fillId="0" borderId="35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64" fillId="36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top" wrapText="1"/>
    </xf>
    <xf numFmtId="0" fontId="65" fillId="34" borderId="0" xfId="0" applyFont="1" applyFill="1" applyAlignment="1">
      <alignment horizontal="center" vertical="top" wrapText="1"/>
    </xf>
    <xf numFmtId="0" fontId="66" fillId="34" borderId="37" xfId="42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 applyProtection="1">
      <alignment horizontal="center" vertical="top" wrapText="1"/>
      <protection locked="0"/>
    </xf>
    <xf numFmtId="0" fontId="67" fillId="0" borderId="21" xfId="0" applyFont="1" applyFill="1" applyBorder="1" applyAlignment="1" applyProtection="1">
      <alignment horizontal="center" vertical="top" wrapText="1"/>
      <protection locked="0"/>
    </xf>
    <xf numFmtId="0" fontId="67" fillId="0" borderId="38" xfId="0" applyFont="1" applyFill="1" applyBorder="1" applyAlignment="1" applyProtection="1">
      <alignment horizontal="center" vertical="top" wrapText="1"/>
      <protection locked="0"/>
    </xf>
    <xf numFmtId="0" fontId="68" fillId="34" borderId="0" xfId="0" applyFont="1" applyFill="1" applyAlignment="1">
      <alignment horizontal="center" vertical="center"/>
    </xf>
    <xf numFmtId="0" fontId="69" fillId="34" borderId="0" xfId="0" applyFont="1" applyFill="1" applyAlignment="1">
      <alignment horizontal="center" vertical="center"/>
    </xf>
    <xf numFmtId="0" fontId="2" fillId="22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2" fillId="22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37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2" fillId="22" borderId="13" xfId="0" applyFont="1" applyFill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34" borderId="12" xfId="106" applyFont="1" applyFill="1" applyBorder="1" applyAlignment="1">
      <alignment horizontal="left"/>
      <protection/>
    </xf>
    <xf numFmtId="0" fontId="40" fillId="0" borderId="12" xfId="103" applyFont="1" applyFill="1" applyBorder="1" applyAlignment="1">
      <alignment horizontal="left" wrapText="1"/>
      <protection/>
    </xf>
    <xf numFmtId="0" fontId="40" fillId="0" borderId="12" xfId="116" applyFont="1" applyFill="1" applyBorder="1" applyAlignment="1">
      <alignment horizontal="left" wrapText="1"/>
      <protection/>
    </xf>
    <xf numFmtId="0" fontId="40" fillId="0" borderId="12" xfId="117" applyFont="1" applyFill="1" applyBorder="1" applyAlignment="1">
      <alignment horizontal="left" wrapText="1"/>
      <protection/>
    </xf>
    <xf numFmtId="0" fontId="40" fillId="0" borderId="12" xfId="118" applyFont="1" applyFill="1" applyBorder="1" applyAlignment="1">
      <alignment horizontal="left" wrapText="1"/>
      <protection/>
    </xf>
    <xf numFmtId="0" fontId="40" fillId="0" borderId="12" xfId="119" applyFont="1" applyFill="1" applyBorder="1" applyAlignment="1">
      <alignment horizontal="left" wrapText="1"/>
      <protection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</cellXfs>
  <cellStyles count="1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0 6" xfId="58"/>
    <cellStyle name="Обычный 10 7" xfId="59"/>
    <cellStyle name="Обычный 10 8" xfId="60"/>
    <cellStyle name="Обычный 11" xfId="61"/>
    <cellStyle name="Обычный 11 2" xfId="62"/>
    <cellStyle name="Обычный 11 3" xfId="63"/>
    <cellStyle name="Обычный 11 4" xfId="64"/>
    <cellStyle name="Обычный 11 5" xfId="65"/>
    <cellStyle name="Обычный 11 6" xfId="66"/>
    <cellStyle name="Обычный 11 7" xfId="67"/>
    <cellStyle name="Обычный 11 8" xfId="68"/>
    <cellStyle name="Обычный 12" xfId="69"/>
    <cellStyle name="Обычный 12 2" xfId="70"/>
    <cellStyle name="Обычный 12 3" xfId="71"/>
    <cellStyle name="Обычный 12 4" xfId="72"/>
    <cellStyle name="Обычный 12 5" xfId="73"/>
    <cellStyle name="Обычный 12 6" xfId="74"/>
    <cellStyle name="Обычный 12 7" xfId="75"/>
    <cellStyle name="Обычный 12 8" xfId="76"/>
    <cellStyle name="Обычный 13" xfId="77"/>
    <cellStyle name="Обычный 13 2" xfId="78"/>
    <cellStyle name="Обычный 13 3" xfId="79"/>
    <cellStyle name="Обычный 13 4" xfId="80"/>
    <cellStyle name="Обычный 13 5" xfId="81"/>
    <cellStyle name="Обычный 13 6" xfId="82"/>
    <cellStyle name="Обычный 13 7" xfId="83"/>
    <cellStyle name="Обычный 13 8" xfId="84"/>
    <cellStyle name="Обычный 14" xfId="85"/>
    <cellStyle name="Обычный 14 2" xfId="86"/>
    <cellStyle name="Обычный 14 3" xfId="87"/>
    <cellStyle name="Обычный 14 4" xfId="88"/>
    <cellStyle name="Обычный 14 5" xfId="89"/>
    <cellStyle name="Обычный 14 6" xfId="90"/>
    <cellStyle name="Обычный 14 7" xfId="91"/>
    <cellStyle name="Обычный 14 8" xfId="92"/>
    <cellStyle name="Обычный 15" xfId="93"/>
    <cellStyle name="Обычный 15 2" xfId="94"/>
    <cellStyle name="Обычный 15 3" xfId="95"/>
    <cellStyle name="Обычный 15 4" xfId="96"/>
    <cellStyle name="Обычный 15 5" xfId="97"/>
    <cellStyle name="Обычный 15 6" xfId="98"/>
    <cellStyle name="Обычный 15 7" xfId="99"/>
    <cellStyle name="Обычный 15 8" xfId="100"/>
    <cellStyle name="Обычный 17" xfId="101"/>
    <cellStyle name="Обычный 18" xfId="102"/>
    <cellStyle name="Обычный 19" xfId="103"/>
    <cellStyle name="Обычный 2" xfId="104"/>
    <cellStyle name="Обычный 2 10" xfId="105"/>
    <cellStyle name="Обычный 2 11" xfId="106"/>
    <cellStyle name="Обычный 2 12" xfId="107"/>
    <cellStyle name="Обычный 2 2" xfId="108"/>
    <cellStyle name="Обычный 2 3" xfId="109"/>
    <cellStyle name="Обычный 2 4" xfId="110"/>
    <cellStyle name="Обычный 2 5" xfId="111"/>
    <cellStyle name="Обычный 2 6" xfId="112"/>
    <cellStyle name="Обычный 2 7" xfId="113"/>
    <cellStyle name="Обычный 2 8" xfId="114"/>
    <cellStyle name="Обычный 2 9" xfId="115"/>
    <cellStyle name="Обычный 20" xfId="116"/>
    <cellStyle name="Обычный 21" xfId="117"/>
    <cellStyle name="Обычный 22" xfId="118"/>
    <cellStyle name="Обычный 23" xfId="119"/>
    <cellStyle name="Обычный 3" xfId="120"/>
    <cellStyle name="Обычный 3 2" xfId="121"/>
    <cellStyle name="Обычный 3 3" xfId="122"/>
    <cellStyle name="Обычный 3 4" xfId="123"/>
    <cellStyle name="Обычный 3 5" xfId="124"/>
    <cellStyle name="Обычный 3 6" xfId="125"/>
    <cellStyle name="Обычный 3 7" xfId="126"/>
    <cellStyle name="Обычный 3 8" xfId="127"/>
    <cellStyle name="Обычный 4" xfId="128"/>
    <cellStyle name="Обычный 4 2" xfId="129"/>
    <cellStyle name="Обычный 4 3" xfId="130"/>
    <cellStyle name="Обычный 4 4" xfId="131"/>
    <cellStyle name="Обычный 4 5" xfId="132"/>
    <cellStyle name="Обычный 4 6" xfId="133"/>
    <cellStyle name="Обычный 4 7" xfId="134"/>
    <cellStyle name="Обычный 4 8" xfId="135"/>
    <cellStyle name="Обычный 5" xfId="136"/>
    <cellStyle name="Обычный 5 2" xfId="137"/>
    <cellStyle name="Обычный 5 3" xfId="138"/>
    <cellStyle name="Обычный 5 4" xfId="139"/>
    <cellStyle name="Обычный 5 5" xfId="140"/>
    <cellStyle name="Обычный 5 6" xfId="141"/>
    <cellStyle name="Обычный 5 7" xfId="142"/>
    <cellStyle name="Обычный 5 8" xfId="143"/>
    <cellStyle name="Обычный 6" xfId="144"/>
    <cellStyle name="Обычный 6 2" xfId="145"/>
    <cellStyle name="Обычный 6 3" xfId="146"/>
    <cellStyle name="Обычный 6 4" xfId="147"/>
    <cellStyle name="Обычный 6 5" xfId="148"/>
    <cellStyle name="Обычный 6 6" xfId="149"/>
    <cellStyle name="Обычный 6 7" xfId="150"/>
    <cellStyle name="Обычный 6 8" xfId="151"/>
    <cellStyle name="Обычный 7" xfId="152"/>
    <cellStyle name="Обычный 7 2" xfId="153"/>
    <cellStyle name="Обычный 7 3" xfId="154"/>
    <cellStyle name="Обычный 7 4" xfId="155"/>
    <cellStyle name="Обычный 7 5" xfId="156"/>
    <cellStyle name="Обычный 7 6" xfId="157"/>
    <cellStyle name="Обычный 7 7" xfId="158"/>
    <cellStyle name="Обычный 7 8" xfId="159"/>
    <cellStyle name="Обычный 8" xfId="160"/>
    <cellStyle name="Обычный 8 2" xfId="161"/>
    <cellStyle name="Обычный 8 3" xfId="162"/>
    <cellStyle name="Обычный 8 4" xfId="163"/>
    <cellStyle name="Обычный 8 5" xfId="164"/>
    <cellStyle name="Обычный 8 6" xfId="165"/>
    <cellStyle name="Обычный 8 7" xfId="166"/>
    <cellStyle name="Обычный 8 8" xfId="167"/>
    <cellStyle name="Обычный 9" xfId="168"/>
    <cellStyle name="Обычный 9 2" xfId="169"/>
    <cellStyle name="Обычный 9 3" xfId="170"/>
    <cellStyle name="Обычный 9 4" xfId="171"/>
    <cellStyle name="Обычный 9 5" xfId="172"/>
    <cellStyle name="Обычный 9 6" xfId="173"/>
    <cellStyle name="Обычный 9 7" xfId="174"/>
    <cellStyle name="Обычный 9 8" xfId="175"/>
    <cellStyle name="Followed Hyperlink" xfId="176"/>
    <cellStyle name="Плохой" xfId="177"/>
    <cellStyle name="Пояснение" xfId="178"/>
    <cellStyle name="Примечание" xfId="179"/>
    <cellStyle name="Percent" xfId="180"/>
    <cellStyle name="Связанная ячейка" xfId="181"/>
    <cellStyle name="Текст предупреждения" xfId="182"/>
    <cellStyle name="Comma" xfId="183"/>
    <cellStyle name="Comma [0]" xfId="184"/>
    <cellStyle name="Хороший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ibel.b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8"/>
  <sheetViews>
    <sheetView tabSelected="1" workbookViewId="0" topLeftCell="A1">
      <selection activeCell="A5" sqref="A5:D5"/>
    </sheetView>
  </sheetViews>
  <sheetFormatPr defaultColWidth="9.140625" defaultRowHeight="15"/>
  <cols>
    <col min="1" max="1" width="45.28125" style="27" customWidth="1"/>
    <col min="2" max="2" width="21.00390625" style="28" customWidth="1"/>
    <col min="3" max="3" width="9.140625" style="24" hidden="1" customWidth="1"/>
    <col min="4" max="4" width="13.8515625" style="24" customWidth="1"/>
    <col min="5" max="16384" width="9.140625" style="24" customWidth="1"/>
  </cols>
  <sheetData>
    <row r="1" spans="1:4" ht="20.25" customHeight="1">
      <c r="A1" s="92" t="s">
        <v>519</v>
      </c>
      <c r="B1" s="92"/>
      <c r="C1" s="92"/>
      <c r="D1" s="92"/>
    </row>
    <row r="2" spans="1:4" ht="21.75" customHeight="1">
      <c r="A2" s="93" t="s">
        <v>648</v>
      </c>
      <c r="B2" s="93"/>
      <c r="C2" s="93"/>
      <c r="D2" s="93"/>
    </row>
    <row r="3" spans="1:4" ht="51" customHeight="1">
      <c r="A3" s="83" t="s">
        <v>523</v>
      </c>
      <c r="B3" s="83"/>
      <c r="C3" s="83"/>
      <c r="D3" s="83"/>
    </row>
    <row r="4" spans="1:4" s="59" customFormat="1" ht="31.5" customHeight="1">
      <c r="A4" s="84" t="s">
        <v>700</v>
      </c>
      <c r="B4" s="84"/>
      <c r="C4" s="84"/>
      <c r="D4" s="84"/>
    </row>
    <row r="5" spans="1:4" s="61" customFormat="1" ht="33.75" customHeight="1" thickBot="1">
      <c r="A5" s="85" t="s">
        <v>780</v>
      </c>
      <c r="B5" s="85"/>
      <c r="C5" s="85"/>
      <c r="D5" s="85"/>
    </row>
    <row r="6" spans="1:4" s="25" customFormat="1" ht="33" customHeight="1" thickBot="1">
      <c r="A6" s="53" t="s">
        <v>649</v>
      </c>
      <c r="B6" s="86" t="s">
        <v>521</v>
      </c>
      <c r="C6" s="87"/>
      <c r="D6" s="88"/>
    </row>
    <row r="7" spans="1:4" s="54" customFormat="1" ht="37.5" customHeight="1" thickBot="1">
      <c r="A7" s="31"/>
      <c r="B7" s="89"/>
      <c r="C7" s="90"/>
      <c r="D7" s="91"/>
    </row>
    <row r="8" spans="1:4" s="25" customFormat="1" ht="48" customHeight="1" thickBot="1">
      <c r="A8" s="50" t="s">
        <v>645</v>
      </c>
      <c r="B8" s="50" t="s">
        <v>518</v>
      </c>
      <c r="C8" s="51"/>
      <c r="D8" s="52" t="s">
        <v>650</v>
      </c>
    </row>
    <row r="9" spans="1:4" ht="12" customHeight="1">
      <c r="A9" s="66" t="s">
        <v>524</v>
      </c>
      <c r="B9" s="68"/>
      <c r="C9" s="72">
        <v>1500</v>
      </c>
      <c r="D9" s="62"/>
    </row>
    <row r="10" spans="1:4" s="30" customFormat="1" ht="12" customHeight="1">
      <c r="A10" s="67" t="s">
        <v>681</v>
      </c>
      <c r="B10" s="69"/>
      <c r="C10" s="72"/>
      <c r="D10" s="63"/>
    </row>
    <row r="11" spans="1:4" s="30" customFormat="1" ht="12" customHeight="1">
      <c r="A11" s="67" t="s">
        <v>682</v>
      </c>
      <c r="B11" s="69"/>
      <c r="C11" s="72"/>
      <c r="D11" s="63"/>
    </row>
    <row r="12" spans="1:4" s="30" customFormat="1" ht="12" customHeight="1">
      <c r="A12" s="67" t="s">
        <v>767</v>
      </c>
      <c r="B12" s="69"/>
      <c r="C12" s="72"/>
      <c r="D12" s="63"/>
    </row>
    <row r="13" spans="1:4" s="30" customFormat="1" ht="12" customHeight="1">
      <c r="A13" s="67" t="s">
        <v>525</v>
      </c>
      <c r="B13" s="69"/>
      <c r="C13" s="72"/>
      <c r="D13" s="63"/>
    </row>
    <row r="14" spans="1:4" s="30" customFormat="1" ht="12" customHeight="1">
      <c r="A14" s="67" t="s">
        <v>526</v>
      </c>
      <c r="B14" s="69"/>
      <c r="C14" s="72"/>
      <c r="D14" s="63"/>
    </row>
    <row r="15" spans="1:4" s="30" customFormat="1" ht="12" customHeight="1">
      <c r="A15" s="67" t="s">
        <v>527</v>
      </c>
      <c r="B15" s="69"/>
      <c r="C15" s="72"/>
      <c r="D15" s="63"/>
    </row>
    <row r="16" spans="1:4" s="30" customFormat="1" ht="12" customHeight="1">
      <c r="A16" s="67" t="s">
        <v>528</v>
      </c>
      <c r="B16" s="69"/>
      <c r="C16" s="72"/>
      <c r="D16" s="63"/>
    </row>
    <row r="17" spans="1:4" s="30" customFormat="1" ht="12" customHeight="1">
      <c r="A17" s="67" t="s">
        <v>529</v>
      </c>
      <c r="B17" s="69"/>
      <c r="C17" s="72"/>
      <c r="D17" s="63"/>
    </row>
    <row r="18" spans="1:4" s="30" customFormat="1" ht="12" customHeight="1">
      <c r="A18" s="67" t="s">
        <v>676</v>
      </c>
      <c r="B18" s="69"/>
      <c r="C18" s="72"/>
      <c r="D18" s="63"/>
    </row>
    <row r="19" spans="1:4" s="30" customFormat="1" ht="12" customHeight="1">
      <c r="A19" s="67" t="s">
        <v>768</v>
      </c>
      <c r="B19" s="69"/>
      <c r="C19" s="72"/>
      <c r="D19" s="63"/>
    </row>
    <row r="20" spans="1:4" s="30" customFormat="1" ht="12" customHeight="1">
      <c r="A20" s="67" t="s">
        <v>677</v>
      </c>
      <c r="B20" s="69"/>
      <c r="C20" s="72"/>
      <c r="D20" s="63"/>
    </row>
    <row r="21" spans="1:7" s="30" customFormat="1" ht="12" customHeight="1">
      <c r="A21" s="67" t="s">
        <v>530</v>
      </c>
      <c r="B21" s="69"/>
      <c r="C21" s="72"/>
      <c r="D21" s="63"/>
      <c r="G21" s="60"/>
    </row>
    <row r="22" spans="1:4" s="30" customFormat="1" ht="12" customHeight="1">
      <c r="A22" s="67" t="s">
        <v>531</v>
      </c>
      <c r="B22" s="69"/>
      <c r="C22" s="72"/>
      <c r="D22" s="63"/>
    </row>
    <row r="23" spans="1:4" s="30" customFormat="1" ht="12" customHeight="1">
      <c r="A23" s="67" t="s">
        <v>769</v>
      </c>
      <c r="B23" s="69"/>
      <c r="C23" s="72"/>
      <c r="D23" s="63"/>
    </row>
    <row r="24" spans="1:4" s="30" customFormat="1" ht="12" customHeight="1">
      <c r="A24" s="67" t="s">
        <v>532</v>
      </c>
      <c r="B24" s="69"/>
      <c r="C24" s="72"/>
      <c r="D24" s="63"/>
    </row>
    <row r="25" spans="1:4" s="30" customFormat="1" ht="12" customHeight="1">
      <c r="A25" s="67" t="s">
        <v>533</v>
      </c>
      <c r="B25" s="69"/>
      <c r="C25" s="72"/>
      <c r="D25" s="63"/>
    </row>
    <row r="26" spans="1:4" s="30" customFormat="1" ht="12" customHeight="1">
      <c r="A26" s="67" t="s">
        <v>770</v>
      </c>
      <c r="B26" s="69"/>
      <c r="C26" s="72"/>
      <c r="D26" s="63"/>
    </row>
    <row r="27" spans="1:4" s="30" customFormat="1" ht="12" customHeight="1">
      <c r="A27" s="67" t="s">
        <v>534</v>
      </c>
      <c r="B27" s="69"/>
      <c r="C27" s="72"/>
      <c r="D27" s="63"/>
    </row>
    <row r="28" spans="1:4" s="30" customFormat="1" ht="12" customHeight="1">
      <c r="A28" s="67" t="s">
        <v>535</v>
      </c>
      <c r="B28" s="69"/>
      <c r="C28" s="72"/>
      <c r="D28" s="63"/>
    </row>
    <row r="29" spans="1:4" s="30" customFormat="1" ht="12" customHeight="1">
      <c r="A29" s="67" t="s">
        <v>536</v>
      </c>
      <c r="B29" s="69"/>
      <c r="C29" s="72"/>
      <c r="D29" s="63"/>
    </row>
    <row r="30" spans="1:4" s="30" customFormat="1" ht="12" customHeight="1">
      <c r="A30" s="67" t="s">
        <v>678</v>
      </c>
      <c r="B30" s="69"/>
      <c r="C30" s="72"/>
      <c r="D30" s="63"/>
    </row>
    <row r="31" spans="1:4" s="30" customFormat="1" ht="12" customHeight="1">
      <c r="A31" s="67" t="s">
        <v>537</v>
      </c>
      <c r="B31" s="69"/>
      <c r="C31" s="72"/>
      <c r="D31" s="63"/>
    </row>
    <row r="32" spans="1:4" s="30" customFormat="1" ht="12" customHeight="1">
      <c r="A32" s="67" t="s">
        <v>538</v>
      </c>
      <c r="B32" s="69"/>
      <c r="C32" s="72"/>
      <c r="D32" s="63"/>
    </row>
    <row r="33" spans="1:4" s="30" customFormat="1" ht="12" customHeight="1">
      <c r="A33" s="67" t="s">
        <v>771</v>
      </c>
      <c r="B33" s="69"/>
      <c r="C33" s="72"/>
      <c r="D33" s="63"/>
    </row>
    <row r="34" spans="1:4" s="30" customFormat="1" ht="12" customHeight="1">
      <c r="A34" s="67" t="s">
        <v>539</v>
      </c>
      <c r="B34" s="69"/>
      <c r="C34" s="72"/>
      <c r="D34" s="63"/>
    </row>
    <row r="35" spans="1:4" s="30" customFormat="1" ht="12" customHeight="1">
      <c r="A35" s="67" t="s">
        <v>540</v>
      </c>
      <c r="B35" s="69"/>
      <c r="C35" s="72"/>
      <c r="D35" s="63"/>
    </row>
    <row r="36" spans="1:4" s="30" customFormat="1" ht="12" customHeight="1">
      <c r="A36" s="67" t="s">
        <v>644</v>
      </c>
      <c r="B36" s="69"/>
      <c r="C36" s="72"/>
      <c r="D36" s="63"/>
    </row>
    <row r="37" spans="1:4" s="30" customFormat="1" ht="12" customHeight="1">
      <c r="A37" s="67" t="s">
        <v>541</v>
      </c>
      <c r="B37" s="69"/>
      <c r="C37" s="72"/>
      <c r="D37" s="63"/>
    </row>
    <row r="38" spans="1:4" s="30" customFormat="1" ht="12" customHeight="1">
      <c r="A38" s="67" t="s">
        <v>542</v>
      </c>
      <c r="B38" s="69"/>
      <c r="C38" s="72"/>
      <c r="D38" s="63"/>
    </row>
    <row r="39" spans="1:4" s="30" customFormat="1" ht="12" customHeight="1">
      <c r="A39" s="67" t="s">
        <v>543</v>
      </c>
      <c r="B39" s="69"/>
      <c r="C39" s="72"/>
      <c r="D39" s="63"/>
    </row>
    <row r="40" spans="1:4" s="30" customFormat="1" ht="12" customHeight="1">
      <c r="A40" s="67" t="s">
        <v>544</v>
      </c>
      <c r="B40" s="69"/>
      <c r="C40" s="72"/>
      <c r="D40" s="63"/>
    </row>
    <row r="41" spans="1:4" s="30" customFormat="1" ht="12" customHeight="1">
      <c r="A41" s="67" t="s">
        <v>545</v>
      </c>
      <c r="B41" s="69"/>
      <c r="C41" s="72"/>
      <c r="D41" s="63"/>
    </row>
    <row r="42" spans="1:4" s="30" customFormat="1" ht="12" customHeight="1">
      <c r="A42" s="67" t="s">
        <v>546</v>
      </c>
      <c r="B42" s="69"/>
      <c r="C42" s="72"/>
      <c r="D42" s="63"/>
    </row>
    <row r="43" spans="1:4" s="30" customFormat="1" ht="12" customHeight="1">
      <c r="A43" s="67" t="s">
        <v>547</v>
      </c>
      <c r="B43" s="69"/>
      <c r="C43" s="72"/>
      <c r="D43" s="63"/>
    </row>
    <row r="44" spans="1:4" s="30" customFormat="1" ht="12" customHeight="1">
      <c r="A44" s="67" t="s">
        <v>679</v>
      </c>
      <c r="B44" s="69"/>
      <c r="C44" s="72"/>
      <c r="D44" s="63"/>
    </row>
    <row r="45" spans="1:4" s="30" customFormat="1" ht="12" customHeight="1">
      <c r="A45" s="67" t="s">
        <v>548</v>
      </c>
      <c r="B45" s="69"/>
      <c r="C45" s="72"/>
      <c r="D45" s="63"/>
    </row>
    <row r="46" spans="1:4" s="30" customFormat="1" ht="12" customHeight="1">
      <c r="A46" s="67" t="s">
        <v>549</v>
      </c>
      <c r="B46" s="69"/>
      <c r="C46" s="72"/>
      <c r="D46" s="63"/>
    </row>
    <row r="47" spans="1:4" s="30" customFormat="1" ht="12" customHeight="1">
      <c r="A47" s="67" t="s">
        <v>550</v>
      </c>
      <c r="B47" s="69"/>
      <c r="C47" s="72"/>
      <c r="D47" s="63"/>
    </row>
    <row r="48" spans="1:4" s="30" customFormat="1" ht="12" customHeight="1">
      <c r="A48" s="67" t="s">
        <v>551</v>
      </c>
      <c r="B48" s="69"/>
      <c r="C48" s="72"/>
      <c r="D48" s="63"/>
    </row>
    <row r="49" spans="1:4" s="30" customFormat="1" ht="12" customHeight="1">
      <c r="A49" s="67" t="s">
        <v>552</v>
      </c>
      <c r="B49" s="69"/>
      <c r="C49" s="72"/>
      <c r="D49" s="63"/>
    </row>
    <row r="50" spans="1:4" s="30" customFormat="1" ht="12" customHeight="1">
      <c r="A50" s="67" t="s">
        <v>553</v>
      </c>
      <c r="B50" s="69"/>
      <c r="C50" s="72"/>
      <c r="D50" s="63"/>
    </row>
    <row r="51" spans="1:4" s="30" customFormat="1" ht="12" customHeight="1">
      <c r="A51" s="67" t="s">
        <v>737</v>
      </c>
      <c r="B51" s="69"/>
      <c r="C51" s="72"/>
      <c r="D51" s="63"/>
    </row>
    <row r="52" spans="1:4" s="30" customFormat="1" ht="12" customHeight="1">
      <c r="A52" s="67" t="s">
        <v>554</v>
      </c>
      <c r="B52" s="69"/>
      <c r="C52" s="72"/>
      <c r="D52" s="63"/>
    </row>
    <row r="53" spans="1:4" s="30" customFormat="1" ht="12" customHeight="1">
      <c r="A53" s="67" t="s">
        <v>735</v>
      </c>
      <c r="B53" s="69"/>
      <c r="C53" s="72"/>
      <c r="D53" s="63"/>
    </row>
    <row r="54" spans="1:4" s="30" customFormat="1" ht="12" customHeight="1">
      <c r="A54" s="67" t="s">
        <v>736</v>
      </c>
      <c r="B54" s="69"/>
      <c r="C54" s="72"/>
      <c r="D54" s="63"/>
    </row>
    <row r="55" spans="1:4" s="30" customFormat="1" ht="12" customHeight="1">
      <c r="A55" s="67" t="s">
        <v>738</v>
      </c>
      <c r="B55" s="69"/>
      <c r="C55" s="72"/>
      <c r="D55" s="63"/>
    </row>
    <row r="56" spans="1:4" s="30" customFormat="1" ht="12" customHeight="1">
      <c r="A56" s="67" t="s">
        <v>680</v>
      </c>
      <c r="B56" s="69"/>
      <c r="C56" s="72"/>
      <c r="D56" s="63"/>
    </row>
    <row r="57" spans="1:4" s="30" customFormat="1" ht="12" customHeight="1">
      <c r="A57" s="67" t="s">
        <v>555</v>
      </c>
      <c r="B57" s="69"/>
      <c r="C57" s="72"/>
      <c r="D57" s="63"/>
    </row>
    <row r="58" spans="1:4" s="30" customFormat="1" ht="12" customHeight="1">
      <c r="A58" s="67" t="s">
        <v>556</v>
      </c>
      <c r="B58" s="69"/>
      <c r="C58" s="72"/>
      <c r="D58" s="63"/>
    </row>
    <row r="59" spans="1:4" s="30" customFormat="1" ht="12" customHeight="1">
      <c r="A59" s="67" t="s">
        <v>557</v>
      </c>
      <c r="B59" s="69"/>
      <c r="C59" s="72"/>
      <c r="D59" s="63"/>
    </row>
    <row r="60" spans="1:4" s="30" customFormat="1" ht="12" customHeight="1">
      <c r="A60" s="67" t="s">
        <v>739</v>
      </c>
      <c r="B60" s="69"/>
      <c r="C60" s="72"/>
      <c r="D60" s="63"/>
    </row>
    <row r="61" spans="1:4" s="30" customFormat="1" ht="12" customHeight="1">
      <c r="A61" s="67" t="s">
        <v>558</v>
      </c>
      <c r="B61" s="69"/>
      <c r="C61" s="72"/>
      <c r="D61" s="63"/>
    </row>
    <row r="62" spans="1:4" s="30" customFormat="1" ht="12" customHeight="1">
      <c r="A62" s="67" t="s">
        <v>559</v>
      </c>
      <c r="B62" s="69"/>
      <c r="C62" s="72"/>
      <c r="D62" s="63"/>
    </row>
    <row r="63" spans="1:4" s="30" customFormat="1" ht="12" customHeight="1">
      <c r="A63" s="67" t="s">
        <v>560</v>
      </c>
      <c r="B63" s="69"/>
      <c r="C63" s="72"/>
      <c r="D63" s="63"/>
    </row>
    <row r="64" spans="1:4" s="30" customFormat="1" ht="12" customHeight="1">
      <c r="A64" s="67" t="s">
        <v>561</v>
      </c>
      <c r="B64" s="69"/>
      <c r="C64" s="72"/>
      <c r="D64" s="63"/>
    </row>
    <row r="65" spans="1:4" s="30" customFormat="1" ht="12" customHeight="1">
      <c r="A65" s="67" t="s">
        <v>741</v>
      </c>
      <c r="B65" s="69"/>
      <c r="C65" s="72"/>
      <c r="D65" s="63"/>
    </row>
    <row r="66" spans="1:4" s="30" customFormat="1" ht="12" customHeight="1">
      <c r="A66" s="67" t="s">
        <v>742</v>
      </c>
      <c r="B66" s="69"/>
      <c r="C66" s="72"/>
      <c r="D66" s="63"/>
    </row>
    <row r="67" spans="1:4" s="30" customFormat="1" ht="12" customHeight="1">
      <c r="A67" s="67" t="s">
        <v>743</v>
      </c>
      <c r="B67" s="69"/>
      <c r="C67" s="72"/>
      <c r="D67" s="63"/>
    </row>
    <row r="68" spans="1:4" s="30" customFormat="1" ht="12" customHeight="1">
      <c r="A68" s="67" t="s">
        <v>740</v>
      </c>
      <c r="B68" s="69"/>
      <c r="C68" s="72"/>
      <c r="D68" s="63"/>
    </row>
    <row r="69" spans="1:4" s="30" customFormat="1" ht="12" customHeight="1">
      <c r="A69" s="67" t="s">
        <v>562</v>
      </c>
      <c r="B69" s="69"/>
      <c r="C69" s="72"/>
      <c r="D69" s="63"/>
    </row>
    <row r="70" spans="1:4" s="30" customFormat="1" ht="12" customHeight="1">
      <c r="A70" s="67" t="s">
        <v>673</v>
      </c>
      <c r="B70" s="69"/>
      <c r="C70" s="72"/>
      <c r="D70" s="63"/>
    </row>
    <row r="71" spans="1:4" s="30" customFormat="1" ht="12" customHeight="1">
      <c r="A71" s="67" t="s">
        <v>744</v>
      </c>
      <c r="B71" s="69"/>
      <c r="C71" s="72"/>
      <c r="D71" s="63"/>
    </row>
    <row r="72" spans="1:4" s="30" customFormat="1" ht="12" customHeight="1">
      <c r="A72" s="67" t="s">
        <v>563</v>
      </c>
      <c r="B72" s="69"/>
      <c r="C72" s="72"/>
      <c r="D72" s="63"/>
    </row>
    <row r="73" spans="1:4" s="30" customFormat="1" ht="12" customHeight="1">
      <c r="A73" s="67" t="s">
        <v>564</v>
      </c>
      <c r="B73" s="69"/>
      <c r="C73" s="72"/>
      <c r="D73" s="63"/>
    </row>
    <row r="74" spans="1:4" s="30" customFormat="1" ht="12" customHeight="1">
      <c r="A74" s="67" t="s">
        <v>565</v>
      </c>
      <c r="B74" s="69"/>
      <c r="C74" s="72"/>
      <c r="D74" s="63"/>
    </row>
    <row r="75" spans="1:4" s="30" customFormat="1" ht="12" customHeight="1">
      <c r="A75" s="67" t="s">
        <v>566</v>
      </c>
      <c r="B75" s="69"/>
      <c r="C75" s="72"/>
      <c r="D75" s="63"/>
    </row>
    <row r="76" spans="1:4" s="30" customFormat="1" ht="12" customHeight="1">
      <c r="A76" s="67" t="s">
        <v>567</v>
      </c>
      <c r="B76" s="69"/>
      <c r="C76" s="72"/>
      <c r="D76" s="63"/>
    </row>
    <row r="77" spans="1:4" s="30" customFormat="1" ht="12" customHeight="1">
      <c r="A77" s="67" t="s">
        <v>701</v>
      </c>
      <c r="B77" s="69"/>
      <c r="C77" s="72"/>
      <c r="D77" s="63"/>
    </row>
    <row r="78" spans="1:4" s="30" customFormat="1" ht="12" customHeight="1">
      <c r="A78" s="67" t="s">
        <v>745</v>
      </c>
      <c r="B78" s="69"/>
      <c r="C78" s="72"/>
      <c r="D78" s="63"/>
    </row>
    <row r="79" spans="1:4" s="30" customFormat="1" ht="12" customHeight="1">
      <c r="A79" s="67" t="s">
        <v>675</v>
      </c>
      <c r="B79" s="69"/>
      <c r="C79" s="72"/>
      <c r="D79" s="63"/>
    </row>
    <row r="80" spans="1:4" s="30" customFormat="1" ht="12" customHeight="1">
      <c r="A80" s="67" t="s">
        <v>568</v>
      </c>
      <c r="B80" s="69"/>
      <c r="C80" s="72"/>
      <c r="D80" s="63"/>
    </row>
    <row r="81" spans="1:4" s="30" customFormat="1" ht="12" customHeight="1">
      <c r="A81" s="67" t="s">
        <v>569</v>
      </c>
      <c r="B81" s="69"/>
      <c r="C81" s="72"/>
      <c r="D81" s="63"/>
    </row>
    <row r="82" spans="1:4" s="30" customFormat="1" ht="12" customHeight="1">
      <c r="A82" s="67" t="s">
        <v>570</v>
      </c>
      <c r="B82" s="69"/>
      <c r="C82" s="72"/>
      <c r="D82" s="63"/>
    </row>
    <row r="83" spans="1:4" s="30" customFormat="1" ht="12" customHeight="1">
      <c r="A83" s="67" t="s">
        <v>571</v>
      </c>
      <c r="B83" s="69"/>
      <c r="C83" s="72"/>
      <c r="D83" s="63"/>
    </row>
    <row r="84" spans="1:4" s="30" customFormat="1" ht="12" customHeight="1">
      <c r="A84" s="67" t="s">
        <v>746</v>
      </c>
      <c r="B84" s="69"/>
      <c r="C84" s="72"/>
      <c r="D84" s="63"/>
    </row>
    <row r="85" spans="1:4" s="30" customFormat="1" ht="12" customHeight="1">
      <c r="A85" s="67" t="s">
        <v>572</v>
      </c>
      <c r="B85" s="69"/>
      <c r="C85" s="72"/>
      <c r="D85" s="63"/>
    </row>
    <row r="86" spans="1:4" s="30" customFormat="1" ht="12" customHeight="1">
      <c r="A86" s="67" t="s">
        <v>674</v>
      </c>
      <c r="B86" s="69"/>
      <c r="C86" s="72"/>
      <c r="D86" s="63"/>
    </row>
    <row r="87" spans="1:4" s="30" customFormat="1" ht="12" customHeight="1">
      <c r="A87" s="67" t="s">
        <v>573</v>
      </c>
      <c r="B87" s="69"/>
      <c r="C87" s="72"/>
      <c r="D87" s="63"/>
    </row>
    <row r="88" spans="1:4" s="30" customFormat="1" ht="12" customHeight="1">
      <c r="A88" s="67" t="s">
        <v>574</v>
      </c>
      <c r="B88" s="69"/>
      <c r="C88" s="72"/>
      <c r="D88" s="63"/>
    </row>
    <row r="89" spans="1:4" s="30" customFormat="1" ht="12" customHeight="1">
      <c r="A89" s="67" t="s">
        <v>703</v>
      </c>
      <c r="B89" s="69"/>
      <c r="C89" s="72"/>
      <c r="D89" s="63"/>
    </row>
    <row r="90" spans="1:4" s="30" customFormat="1" ht="12" customHeight="1">
      <c r="A90" s="67" t="s">
        <v>683</v>
      </c>
      <c r="B90" s="69"/>
      <c r="C90" s="72"/>
      <c r="D90" s="63"/>
    </row>
    <row r="91" spans="1:4" s="30" customFormat="1" ht="12" customHeight="1">
      <c r="A91" s="67" t="s">
        <v>702</v>
      </c>
      <c r="B91" s="69"/>
      <c r="C91" s="72"/>
      <c r="D91" s="63"/>
    </row>
    <row r="92" spans="1:4" s="30" customFormat="1" ht="12" customHeight="1">
      <c r="A92" s="67" t="s">
        <v>575</v>
      </c>
      <c r="B92" s="69"/>
      <c r="C92" s="72"/>
      <c r="D92" s="63"/>
    </row>
    <row r="93" spans="1:4" s="30" customFormat="1" ht="12" customHeight="1">
      <c r="A93" s="67" t="s">
        <v>747</v>
      </c>
      <c r="B93" s="69"/>
      <c r="C93" s="72"/>
      <c r="D93" s="63"/>
    </row>
    <row r="94" spans="1:4" s="30" customFormat="1" ht="12" customHeight="1">
      <c r="A94" s="67" t="s">
        <v>748</v>
      </c>
      <c r="B94" s="69"/>
      <c r="C94" s="72"/>
      <c r="D94" s="63"/>
    </row>
    <row r="95" spans="1:4" s="30" customFormat="1" ht="12" customHeight="1">
      <c r="A95" s="67" t="s">
        <v>684</v>
      </c>
      <c r="B95" s="69"/>
      <c r="C95" s="72"/>
      <c r="D95" s="63"/>
    </row>
    <row r="96" spans="1:4" s="30" customFormat="1" ht="12" customHeight="1">
      <c r="A96" s="67" t="s">
        <v>576</v>
      </c>
      <c r="B96" s="69"/>
      <c r="C96" s="72"/>
      <c r="D96" s="63"/>
    </row>
    <row r="97" spans="1:4" s="30" customFormat="1" ht="12" customHeight="1">
      <c r="A97" s="67" t="s">
        <v>577</v>
      </c>
      <c r="B97" s="69"/>
      <c r="C97" s="72"/>
      <c r="D97" s="64"/>
    </row>
    <row r="98" spans="1:4" s="30" customFormat="1" ht="12" customHeight="1">
      <c r="A98" s="67" t="s">
        <v>578</v>
      </c>
      <c r="B98" s="69"/>
      <c r="C98" s="72"/>
      <c r="D98" s="64"/>
    </row>
    <row r="99" spans="1:4" ht="12" customHeight="1">
      <c r="A99" s="67" t="s">
        <v>579</v>
      </c>
      <c r="B99" s="69"/>
      <c r="C99" s="72"/>
      <c r="D99" s="64"/>
    </row>
    <row r="100" spans="1:4" ht="12" customHeight="1">
      <c r="A100" s="67" t="s">
        <v>704</v>
      </c>
      <c r="B100" s="69"/>
      <c r="C100" s="72"/>
      <c r="D100" s="64"/>
    </row>
    <row r="101" spans="1:4" ht="12" customHeight="1">
      <c r="A101" s="67" t="s">
        <v>580</v>
      </c>
      <c r="B101" s="69"/>
      <c r="C101" s="72"/>
      <c r="D101" s="64"/>
    </row>
    <row r="102" spans="1:4" ht="12" customHeight="1">
      <c r="A102" s="67" t="s">
        <v>581</v>
      </c>
      <c r="B102" s="69"/>
      <c r="C102" s="72"/>
      <c r="D102" s="64"/>
    </row>
    <row r="103" spans="1:4" ht="12" customHeight="1">
      <c r="A103" s="67" t="s">
        <v>582</v>
      </c>
      <c r="B103" s="69"/>
      <c r="C103" s="72"/>
      <c r="D103" s="64"/>
    </row>
    <row r="104" spans="1:4" ht="12" customHeight="1">
      <c r="A104" s="67" t="s">
        <v>583</v>
      </c>
      <c r="B104" s="69"/>
      <c r="C104" s="72"/>
      <c r="D104" s="64"/>
    </row>
    <row r="105" spans="1:4" ht="12" customHeight="1">
      <c r="A105" s="67" t="s">
        <v>584</v>
      </c>
      <c r="B105" s="69"/>
      <c r="C105" s="72"/>
      <c r="D105" s="64"/>
    </row>
    <row r="106" spans="1:4" ht="12" customHeight="1">
      <c r="A106" s="67" t="s">
        <v>585</v>
      </c>
      <c r="B106" s="69"/>
      <c r="C106" s="72"/>
      <c r="D106" s="64"/>
    </row>
    <row r="107" spans="1:4" ht="12" customHeight="1">
      <c r="A107" s="67" t="s">
        <v>586</v>
      </c>
      <c r="B107" s="69"/>
      <c r="C107" s="72"/>
      <c r="D107" s="64"/>
    </row>
    <row r="108" spans="1:4" ht="12" customHeight="1">
      <c r="A108" s="67" t="s">
        <v>749</v>
      </c>
      <c r="B108" s="69"/>
      <c r="C108" s="72"/>
      <c r="D108" s="64"/>
    </row>
    <row r="109" spans="1:4" ht="12" customHeight="1">
      <c r="A109" s="67" t="s">
        <v>587</v>
      </c>
      <c r="B109" s="69"/>
      <c r="C109" s="72"/>
      <c r="D109" s="64"/>
    </row>
    <row r="110" spans="1:4" ht="12" customHeight="1">
      <c r="A110" s="67" t="s">
        <v>750</v>
      </c>
      <c r="B110" s="69"/>
      <c r="C110" s="72"/>
      <c r="D110" s="64"/>
    </row>
    <row r="111" spans="1:4" ht="12" customHeight="1">
      <c r="A111" s="67" t="s">
        <v>588</v>
      </c>
      <c r="B111" s="69"/>
      <c r="C111" s="72"/>
      <c r="D111" s="64"/>
    </row>
    <row r="112" spans="1:4" ht="12" customHeight="1">
      <c r="A112" s="67" t="s">
        <v>589</v>
      </c>
      <c r="B112" s="69"/>
      <c r="C112" s="72"/>
      <c r="D112" s="64"/>
    </row>
    <row r="113" spans="1:4" ht="12" customHeight="1">
      <c r="A113" s="67" t="s">
        <v>590</v>
      </c>
      <c r="B113" s="69"/>
      <c r="C113" s="72"/>
      <c r="D113" s="64"/>
    </row>
    <row r="114" spans="1:4" ht="12" customHeight="1">
      <c r="A114" s="67" t="s">
        <v>591</v>
      </c>
      <c r="B114" s="69"/>
      <c r="C114" s="72"/>
      <c r="D114" s="64"/>
    </row>
    <row r="115" spans="1:4" ht="12" customHeight="1">
      <c r="A115" s="67" t="s">
        <v>592</v>
      </c>
      <c r="B115" s="69"/>
      <c r="C115" s="72"/>
      <c r="D115" s="64"/>
    </row>
    <row r="116" spans="1:4" ht="12" customHeight="1">
      <c r="A116" s="67" t="s">
        <v>685</v>
      </c>
      <c r="B116" s="69"/>
      <c r="C116" s="72"/>
      <c r="D116" s="64"/>
    </row>
    <row r="117" spans="1:4" ht="12" customHeight="1">
      <c r="A117" s="67" t="s">
        <v>593</v>
      </c>
      <c r="B117" s="69"/>
      <c r="C117" s="72"/>
      <c r="D117" s="64"/>
    </row>
    <row r="118" spans="1:4" ht="12" customHeight="1">
      <c r="A118" s="67" t="s">
        <v>594</v>
      </c>
      <c r="B118" s="69"/>
      <c r="C118" s="72"/>
      <c r="D118" s="64"/>
    </row>
    <row r="119" spans="1:4" ht="12" customHeight="1">
      <c r="A119" s="67" t="s">
        <v>595</v>
      </c>
      <c r="B119" s="69"/>
      <c r="C119" s="72"/>
      <c r="D119" s="64"/>
    </row>
    <row r="120" spans="1:4" ht="12" customHeight="1">
      <c r="A120" s="67" t="s">
        <v>686</v>
      </c>
      <c r="B120" s="69"/>
      <c r="C120" s="72"/>
      <c r="D120" s="64"/>
    </row>
    <row r="121" spans="1:4" ht="12" customHeight="1">
      <c r="A121" s="67" t="s">
        <v>687</v>
      </c>
      <c r="B121" s="69"/>
      <c r="C121" s="72"/>
      <c r="D121" s="64"/>
    </row>
    <row r="122" spans="1:4" ht="12" customHeight="1">
      <c r="A122" s="67" t="s">
        <v>751</v>
      </c>
      <c r="B122" s="69"/>
      <c r="C122" s="72"/>
      <c r="D122" s="64"/>
    </row>
    <row r="123" spans="1:4" ht="12" customHeight="1">
      <c r="A123" s="67" t="s">
        <v>688</v>
      </c>
      <c r="B123" s="69"/>
      <c r="C123" s="72"/>
      <c r="D123" s="64"/>
    </row>
    <row r="124" spans="1:4" ht="12" customHeight="1">
      <c r="A124" s="67" t="s">
        <v>689</v>
      </c>
      <c r="B124" s="69"/>
      <c r="C124" s="72"/>
      <c r="D124" s="64"/>
    </row>
    <row r="125" spans="1:4" ht="12" customHeight="1">
      <c r="A125" s="67" t="s">
        <v>690</v>
      </c>
      <c r="B125" s="69"/>
      <c r="C125" s="72"/>
      <c r="D125" s="64"/>
    </row>
    <row r="126" spans="1:4" ht="12" customHeight="1">
      <c r="A126" s="67" t="s">
        <v>691</v>
      </c>
      <c r="B126" s="69"/>
      <c r="C126" s="72"/>
      <c r="D126" s="64"/>
    </row>
    <row r="127" spans="1:4" ht="12" customHeight="1">
      <c r="A127" s="67" t="s">
        <v>692</v>
      </c>
      <c r="B127" s="69"/>
      <c r="C127" s="72"/>
      <c r="D127" s="64"/>
    </row>
    <row r="128" spans="1:4" ht="12" customHeight="1">
      <c r="A128" s="67" t="s">
        <v>693</v>
      </c>
      <c r="B128" s="69"/>
      <c r="C128" s="72"/>
      <c r="D128" s="64"/>
    </row>
    <row r="129" spans="1:4" ht="12" customHeight="1">
      <c r="A129" s="67" t="s">
        <v>694</v>
      </c>
      <c r="B129" s="69"/>
      <c r="C129" s="72"/>
      <c r="D129" s="64"/>
    </row>
    <row r="130" spans="1:4" ht="12" customHeight="1">
      <c r="A130" s="67" t="s">
        <v>695</v>
      </c>
      <c r="B130" s="69"/>
      <c r="C130" s="72"/>
      <c r="D130" s="64"/>
    </row>
    <row r="131" spans="1:4" ht="12" customHeight="1">
      <c r="A131" s="67" t="s">
        <v>696</v>
      </c>
      <c r="B131" s="69"/>
      <c r="C131" s="72"/>
      <c r="D131" s="64"/>
    </row>
    <row r="132" spans="1:4" ht="12" customHeight="1">
      <c r="A132" s="67" t="s">
        <v>705</v>
      </c>
      <c r="B132" s="69"/>
      <c r="C132" s="72"/>
      <c r="D132" s="64"/>
    </row>
    <row r="133" spans="1:4" ht="12" customHeight="1">
      <c r="A133" s="67" t="s">
        <v>706</v>
      </c>
      <c r="B133" s="69"/>
      <c r="C133" s="72"/>
      <c r="D133" s="64"/>
    </row>
    <row r="134" spans="1:4" ht="12" customHeight="1">
      <c r="A134" s="67" t="s">
        <v>697</v>
      </c>
      <c r="B134" s="69"/>
      <c r="C134" s="72"/>
      <c r="D134" s="64"/>
    </row>
    <row r="135" spans="1:4" ht="12" customHeight="1">
      <c r="A135" s="67" t="s">
        <v>698</v>
      </c>
      <c r="B135" s="69"/>
      <c r="C135" s="72"/>
      <c r="D135" s="64"/>
    </row>
    <row r="136" spans="1:4" ht="12" customHeight="1">
      <c r="A136" s="67" t="s">
        <v>699</v>
      </c>
      <c r="B136" s="69"/>
      <c r="C136" s="72"/>
      <c r="D136" s="64"/>
    </row>
    <row r="137" spans="1:4" ht="12" customHeight="1">
      <c r="A137" s="67" t="s">
        <v>707</v>
      </c>
      <c r="B137" s="69"/>
      <c r="C137" s="72"/>
      <c r="D137" s="64"/>
    </row>
    <row r="138" spans="1:4" ht="12" customHeight="1">
      <c r="A138" s="67" t="s">
        <v>708</v>
      </c>
      <c r="B138" s="69"/>
      <c r="C138" s="72"/>
      <c r="D138" s="64"/>
    </row>
    <row r="139" spans="1:4" ht="12" customHeight="1">
      <c r="A139" s="67" t="s">
        <v>709</v>
      </c>
      <c r="B139" s="69"/>
      <c r="C139" s="72"/>
      <c r="D139" s="64"/>
    </row>
    <row r="140" spans="1:4" ht="12" customHeight="1">
      <c r="A140" s="67" t="s">
        <v>710</v>
      </c>
      <c r="B140" s="69"/>
      <c r="C140" s="72"/>
      <c r="D140" s="64"/>
    </row>
    <row r="141" spans="1:4" ht="12" customHeight="1">
      <c r="A141" s="67" t="s">
        <v>711</v>
      </c>
      <c r="B141" s="69"/>
      <c r="C141" s="72"/>
      <c r="D141" s="64"/>
    </row>
    <row r="142" spans="1:4" ht="12" customHeight="1">
      <c r="A142" s="67" t="s">
        <v>712</v>
      </c>
      <c r="B142" s="69"/>
      <c r="C142" s="72"/>
      <c r="D142" s="64"/>
    </row>
    <row r="143" spans="1:4" ht="12" customHeight="1">
      <c r="A143" s="67" t="s">
        <v>713</v>
      </c>
      <c r="B143" s="69"/>
      <c r="C143" s="72"/>
      <c r="D143" s="64"/>
    </row>
    <row r="144" spans="1:4" ht="12" customHeight="1">
      <c r="A144" s="67" t="s">
        <v>714</v>
      </c>
      <c r="B144" s="69"/>
      <c r="C144" s="72"/>
      <c r="D144" s="64"/>
    </row>
    <row r="145" spans="1:4" ht="12" customHeight="1">
      <c r="A145" s="67" t="s">
        <v>715</v>
      </c>
      <c r="B145" s="69"/>
      <c r="C145" s="72"/>
      <c r="D145" s="64"/>
    </row>
    <row r="146" spans="1:4" ht="12" customHeight="1">
      <c r="A146" s="67" t="s">
        <v>716</v>
      </c>
      <c r="B146" s="69"/>
      <c r="C146" s="72"/>
      <c r="D146" s="64"/>
    </row>
    <row r="147" spans="1:4" ht="12" customHeight="1">
      <c r="A147" s="67" t="s">
        <v>717</v>
      </c>
      <c r="B147" s="69"/>
      <c r="C147" s="72"/>
      <c r="D147" s="64"/>
    </row>
    <row r="148" spans="1:4" ht="12" customHeight="1">
      <c r="A148" s="67" t="s">
        <v>718</v>
      </c>
      <c r="B148" s="76"/>
      <c r="C148" s="72"/>
      <c r="D148" s="64"/>
    </row>
    <row r="149" spans="1:4" ht="12" customHeight="1">
      <c r="A149" s="67" t="s">
        <v>752</v>
      </c>
      <c r="B149" s="76"/>
      <c r="C149" s="72"/>
      <c r="D149" s="64"/>
    </row>
    <row r="150" spans="1:4" ht="12" customHeight="1">
      <c r="A150" s="67" t="s">
        <v>753</v>
      </c>
      <c r="B150" s="76"/>
      <c r="C150" s="72"/>
      <c r="D150" s="64"/>
    </row>
    <row r="151" spans="1:4" ht="12" customHeight="1">
      <c r="A151" s="67" t="s">
        <v>754</v>
      </c>
      <c r="B151" s="76"/>
      <c r="C151" s="72"/>
      <c r="D151" s="64"/>
    </row>
    <row r="152" spans="1:4" ht="12" customHeight="1">
      <c r="A152" s="67" t="s">
        <v>755</v>
      </c>
      <c r="B152" s="76"/>
      <c r="C152" s="72"/>
      <c r="D152" s="64"/>
    </row>
    <row r="153" spans="1:4" ht="12" customHeight="1">
      <c r="A153" s="67" t="s">
        <v>756</v>
      </c>
      <c r="B153" s="76"/>
      <c r="C153" s="72"/>
      <c r="D153" s="64"/>
    </row>
    <row r="154" spans="1:4" ht="12" customHeight="1">
      <c r="A154" s="67" t="s">
        <v>757</v>
      </c>
      <c r="B154" s="76"/>
      <c r="C154" s="72"/>
      <c r="D154" s="64"/>
    </row>
    <row r="155" spans="1:4" ht="12" customHeight="1">
      <c r="A155" s="67" t="s">
        <v>758</v>
      </c>
      <c r="B155" s="76"/>
      <c r="C155" s="72"/>
      <c r="D155" s="64"/>
    </row>
    <row r="156" spans="1:4" ht="12" customHeight="1">
      <c r="A156" s="67" t="s">
        <v>759</v>
      </c>
      <c r="B156" s="76"/>
      <c r="C156" s="72"/>
      <c r="D156" s="64"/>
    </row>
    <row r="157" spans="1:4" ht="12" customHeight="1">
      <c r="A157" s="106" t="s">
        <v>773</v>
      </c>
      <c r="B157" s="107" t="s">
        <v>772</v>
      </c>
      <c r="C157" s="72"/>
      <c r="D157" s="64"/>
    </row>
    <row r="158" spans="1:4" ht="12" customHeight="1">
      <c r="A158" s="106" t="s">
        <v>774</v>
      </c>
      <c r="B158" s="108"/>
      <c r="C158" s="72"/>
      <c r="D158" s="64"/>
    </row>
    <row r="159" spans="1:4" ht="12" customHeight="1">
      <c r="A159" s="106" t="s">
        <v>775</v>
      </c>
      <c r="B159" s="109"/>
      <c r="C159" s="72"/>
      <c r="D159" s="64"/>
    </row>
    <row r="160" spans="1:4" ht="12" customHeight="1">
      <c r="A160" s="106" t="s">
        <v>776</v>
      </c>
      <c r="B160" s="110"/>
      <c r="C160" s="72"/>
      <c r="D160" s="64"/>
    </row>
    <row r="161" spans="1:4" ht="12" customHeight="1" thickBot="1">
      <c r="A161" s="106" t="s">
        <v>777</v>
      </c>
      <c r="B161" s="111"/>
      <c r="C161" s="72"/>
      <c r="D161" s="65"/>
    </row>
    <row r="162" spans="1:4" ht="19.5" thickBot="1">
      <c r="A162" s="46" t="s">
        <v>652</v>
      </c>
      <c r="B162" s="34">
        <f>SUM(B9:B161)</f>
        <v>0</v>
      </c>
      <c r="C162" s="33"/>
      <c r="D162" s="47">
        <f>SUM(D9:D161)</f>
        <v>0</v>
      </c>
    </row>
    <row r="163" spans="1:4" ht="19.5" customHeight="1" thickBot="1">
      <c r="A163" s="50" t="s">
        <v>646</v>
      </c>
      <c r="B163" s="50" t="s">
        <v>518</v>
      </c>
      <c r="C163" s="48"/>
      <c r="D163" s="49" t="s">
        <v>650</v>
      </c>
    </row>
    <row r="164" spans="1:4" s="30" customFormat="1" ht="12.75" customHeight="1">
      <c r="A164" s="74" t="s">
        <v>719</v>
      </c>
      <c r="B164" s="68"/>
      <c r="C164" s="72"/>
      <c r="D164" s="71"/>
    </row>
    <row r="165" spans="1:4" ht="12.75" customHeight="1">
      <c r="A165" s="75" t="s">
        <v>720</v>
      </c>
      <c r="B165" s="69"/>
      <c r="C165" s="73"/>
      <c r="D165" s="64"/>
    </row>
    <row r="166" spans="1:4" ht="12.75" customHeight="1">
      <c r="A166" s="75" t="s">
        <v>721</v>
      </c>
      <c r="B166" s="69"/>
      <c r="C166" s="73"/>
      <c r="D166" s="64"/>
    </row>
    <row r="167" spans="1:4" ht="12.75" customHeight="1">
      <c r="A167" s="75" t="s">
        <v>722</v>
      </c>
      <c r="B167" s="69"/>
      <c r="C167" s="73"/>
      <c r="D167" s="64"/>
    </row>
    <row r="168" spans="1:4" ht="12.75" customHeight="1">
      <c r="A168" s="75" t="s">
        <v>723</v>
      </c>
      <c r="B168" s="69"/>
      <c r="C168" s="73"/>
      <c r="D168" s="64"/>
    </row>
    <row r="169" spans="1:4" ht="12.75" customHeight="1">
      <c r="A169" s="75" t="s">
        <v>724</v>
      </c>
      <c r="B169" s="69"/>
      <c r="C169" s="73"/>
      <c r="D169" s="64"/>
    </row>
    <row r="170" spans="1:4" ht="12.75" customHeight="1">
      <c r="A170" s="75" t="s">
        <v>725</v>
      </c>
      <c r="B170" s="69"/>
      <c r="C170" s="73"/>
      <c r="D170" s="64"/>
    </row>
    <row r="171" spans="1:4" ht="12.75" customHeight="1">
      <c r="A171" s="75" t="s">
        <v>596</v>
      </c>
      <c r="B171" s="69"/>
      <c r="C171" s="73"/>
      <c r="D171" s="64"/>
    </row>
    <row r="172" spans="1:4" ht="12.75" customHeight="1">
      <c r="A172" s="75" t="s">
        <v>597</v>
      </c>
      <c r="B172" s="69"/>
      <c r="C172" s="73"/>
      <c r="D172" s="64"/>
    </row>
    <row r="173" spans="1:4" ht="12.75" customHeight="1">
      <c r="A173" s="75" t="s">
        <v>760</v>
      </c>
      <c r="B173" s="69"/>
      <c r="C173" s="73"/>
      <c r="D173" s="64"/>
    </row>
    <row r="174" spans="1:4" ht="12.75" customHeight="1">
      <c r="A174" s="75" t="s">
        <v>761</v>
      </c>
      <c r="B174" s="69"/>
      <c r="C174" s="73"/>
      <c r="D174" s="64"/>
    </row>
    <row r="175" spans="1:4" ht="12.75" customHeight="1">
      <c r="A175" s="75" t="s">
        <v>762</v>
      </c>
      <c r="B175" s="69"/>
      <c r="C175" s="73"/>
      <c r="D175" s="64"/>
    </row>
    <row r="176" spans="1:4" ht="12.75" customHeight="1">
      <c r="A176" s="75" t="s">
        <v>763</v>
      </c>
      <c r="B176" s="69"/>
      <c r="C176" s="73"/>
      <c r="D176" s="64"/>
    </row>
    <row r="177" spans="1:4" ht="12.75" customHeight="1">
      <c r="A177" s="75" t="s">
        <v>764</v>
      </c>
      <c r="B177" s="69"/>
      <c r="C177" s="73"/>
      <c r="D177" s="64"/>
    </row>
    <row r="178" spans="1:4" ht="12.75" customHeight="1">
      <c r="A178" s="75" t="s">
        <v>778</v>
      </c>
      <c r="B178" s="69"/>
      <c r="C178" s="73"/>
      <c r="D178" s="64"/>
    </row>
    <row r="179" spans="1:4" ht="12.75" customHeight="1">
      <c r="A179" s="75" t="s">
        <v>779</v>
      </c>
      <c r="B179" s="69"/>
      <c r="C179" s="73"/>
      <c r="D179" s="64"/>
    </row>
    <row r="180" spans="1:4" ht="12.75" customHeight="1">
      <c r="A180" s="75" t="s">
        <v>598</v>
      </c>
      <c r="B180" s="69"/>
      <c r="C180" s="73"/>
      <c r="D180" s="64"/>
    </row>
    <row r="181" spans="1:4" ht="12.75" customHeight="1">
      <c r="A181" s="75" t="s">
        <v>599</v>
      </c>
      <c r="B181" s="69"/>
      <c r="C181" s="73"/>
      <c r="D181" s="64"/>
    </row>
    <row r="182" spans="1:4" ht="12.75" customHeight="1">
      <c r="A182" s="75" t="s">
        <v>600</v>
      </c>
      <c r="B182" s="69"/>
      <c r="C182" s="73"/>
      <c r="D182" s="64"/>
    </row>
    <row r="183" spans="1:4" ht="12.75" customHeight="1">
      <c r="A183" s="75" t="s">
        <v>601</v>
      </c>
      <c r="B183" s="69"/>
      <c r="C183" s="73"/>
      <c r="D183" s="64"/>
    </row>
    <row r="184" spans="1:4" ht="12.75" customHeight="1">
      <c r="A184" s="75" t="s">
        <v>602</v>
      </c>
      <c r="B184" s="69"/>
      <c r="C184" s="73"/>
      <c r="D184" s="64"/>
    </row>
    <row r="185" spans="1:4" ht="12.75" customHeight="1">
      <c r="A185" s="75" t="s">
        <v>603</v>
      </c>
      <c r="B185" s="69"/>
      <c r="C185" s="73"/>
      <c r="D185" s="64"/>
    </row>
    <row r="186" spans="1:4" ht="12.75" customHeight="1">
      <c r="A186" s="75" t="s">
        <v>604</v>
      </c>
      <c r="B186" s="69"/>
      <c r="C186" s="73"/>
      <c r="D186" s="64"/>
    </row>
    <row r="187" spans="1:4" ht="12.75" customHeight="1">
      <c r="A187" s="75" t="s">
        <v>605</v>
      </c>
      <c r="B187" s="69"/>
      <c r="C187" s="73"/>
      <c r="D187" s="64"/>
    </row>
    <row r="188" spans="1:4" ht="12.75" customHeight="1">
      <c r="A188" s="75" t="s">
        <v>606</v>
      </c>
      <c r="B188" s="69"/>
      <c r="C188" s="73"/>
      <c r="D188" s="64"/>
    </row>
    <row r="189" spans="1:4" ht="12.75" customHeight="1">
      <c r="A189" s="75" t="s">
        <v>607</v>
      </c>
      <c r="B189" s="69"/>
      <c r="C189" s="73"/>
      <c r="D189" s="64"/>
    </row>
    <row r="190" spans="1:4" ht="12.75" customHeight="1">
      <c r="A190" s="75" t="s">
        <v>608</v>
      </c>
      <c r="B190" s="69"/>
      <c r="C190" s="73"/>
      <c r="D190" s="64"/>
    </row>
    <row r="191" spans="1:4" ht="12.75" customHeight="1">
      <c r="A191" s="75" t="s">
        <v>609</v>
      </c>
      <c r="B191" s="69"/>
      <c r="C191" s="73"/>
      <c r="D191" s="64"/>
    </row>
    <row r="192" spans="1:4" ht="12.75" customHeight="1">
      <c r="A192" s="75" t="s">
        <v>610</v>
      </c>
      <c r="B192" s="69"/>
      <c r="C192" s="73"/>
      <c r="D192" s="64"/>
    </row>
    <row r="193" spans="1:4" ht="12.75" customHeight="1">
      <c r="A193" s="75" t="s">
        <v>611</v>
      </c>
      <c r="B193" s="69"/>
      <c r="C193" s="73"/>
      <c r="D193" s="64"/>
    </row>
    <row r="194" spans="1:4" ht="12.75" customHeight="1">
      <c r="A194" s="75" t="s">
        <v>612</v>
      </c>
      <c r="B194" s="69"/>
      <c r="C194" s="73"/>
      <c r="D194" s="64"/>
    </row>
    <row r="195" spans="1:4" ht="12.75" customHeight="1">
      <c r="A195" s="75" t="s">
        <v>613</v>
      </c>
      <c r="B195" s="69"/>
      <c r="C195" s="73"/>
      <c r="D195" s="64"/>
    </row>
    <row r="196" spans="1:4" ht="12.75" customHeight="1">
      <c r="A196" s="75" t="s">
        <v>614</v>
      </c>
      <c r="B196" s="69"/>
      <c r="C196" s="73"/>
      <c r="D196" s="64"/>
    </row>
    <row r="197" spans="1:4" ht="12.75" customHeight="1">
      <c r="A197" s="75" t="s">
        <v>615</v>
      </c>
      <c r="B197" s="69"/>
      <c r="C197" s="73"/>
      <c r="D197" s="64"/>
    </row>
    <row r="198" spans="1:4" ht="12.75" customHeight="1">
      <c r="A198" s="75" t="s">
        <v>616</v>
      </c>
      <c r="B198" s="69"/>
      <c r="C198" s="73"/>
      <c r="D198" s="64"/>
    </row>
    <row r="199" spans="1:4" ht="12.75" customHeight="1">
      <c r="A199" s="75" t="s">
        <v>617</v>
      </c>
      <c r="B199" s="69"/>
      <c r="C199" s="73"/>
      <c r="D199" s="64"/>
    </row>
    <row r="200" spans="1:4" ht="12.75" customHeight="1">
      <c r="A200" s="75" t="s">
        <v>618</v>
      </c>
      <c r="B200" s="69"/>
      <c r="C200" s="73"/>
      <c r="D200" s="64"/>
    </row>
    <row r="201" spans="1:4" ht="12.75" customHeight="1">
      <c r="A201" s="75" t="s">
        <v>619</v>
      </c>
      <c r="B201" s="69"/>
      <c r="C201" s="73"/>
      <c r="D201" s="64"/>
    </row>
    <row r="202" spans="1:4" ht="12.75" customHeight="1">
      <c r="A202" s="75" t="s">
        <v>765</v>
      </c>
      <c r="B202" s="69"/>
      <c r="C202" s="73"/>
      <c r="D202" s="64"/>
    </row>
    <row r="203" spans="1:4" ht="12.75" customHeight="1">
      <c r="A203" s="75" t="s">
        <v>726</v>
      </c>
      <c r="B203" s="69"/>
      <c r="C203" s="73"/>
      <c r="D203" s="64"/>
    </row>
    <row r="204" spans="1:4" ht="12.75" customHeight="1">
      <c r="A204" s="75" t="s">
        <v>620</v>
      </c>
      <c r="B204" s="69"/>
      <c r="C204" s="73"/>
      <c r="D204" s="64"/>
    </row>
    <row r="205" spans="1:4" ht="12.75" customHeight="1">
      <c r="A205" s="75" t="s">
        <v>728</v>
      </c>
      <c r="B205" s="69"/>
      <c r="C205" s="73"/>
      <c r="D205" s="64"/>
    </row>
    <row r="206" spans="1:4" ht="12.75" customHeight="1">
      <c r="A206" s="75" t="s">
        <v>621</v>
      </c>
      <c r="B206" s="69"/>
      <c r="C206" s="73"/>
      <c r="D206" s="64"/>
    </row>
    <row r="207" spans="1:4" ht="12.75" customHeight="1">
      <c r="A207" s="75" t="s">
        <v>729</v>
      </c>
      <c r="B207" s="69"/>
      <c r="C207" s="73"/>
      <c r="D207" s="64"/>
    </row>
    <row r="208" spans="1:4" ht="12.75" customHeight="1">
      <c r="A208" s="75" t="s">
        <v>622</v>
      </c>
      <c r="B208" s="69"/>
      <c r="C208" s="73"/>
      <c r="D208" s="64"/>
    </row>
    <row r="209" spans="1:4" ht="12.75" customHeight="1">
      <c r="A209" s="75" t="s">
        <v>766</v>
      </c>
      <c r="B209" s="69"/>
      <c r="C209" s="73"/>
      <c r="D209" s="64"/>
    </row>
    <row r="210" spans="1:4" ht="12.75" customHeight="1">
      <c r="A210" s="75" t="s">
        <v>730</v>
      </c>
      <c r="B210" s="69"/>
      <c r="C210" s="73"/>
      <c r="D210" s="64"/>
    </row>
    <row r="211" spans="1:4" ht="12.75" customHeight="1">
      <c r="A211" s="75" t="s">
        <v>731</v>
      </c>
      <c r="B211" s="69"/>
      <c r="C211" s="73"/>
      <c r="D211" s="64"/>
    </row>
    <row r="212" spans="1:4" ht="12.75" customHeight="1">
      <c r="A212" s="75" t="s">
        <v>727</v>
      </c>
      <c r="B212" s="69"/>
      <c r="C212" s="73"/>
      <c r="D212" s="64"/>
    </row>
    <row r="213" spans="1:4" ht="12.75" customHeight="1">
      <c r="A213" s="75" t="s">
        <v>732</v>
      </c>
      <c r="B213" s="69"/>
      <c r="C213" s="73"/>
      <c r="D213" s="64"/>
    </row>
    <row r="214" spans="1:4" ht="12.75" customHeight="1">
      <c r="A214" s="75" t="s">
        <v>733</v>
      </c>
      <c r="B214" s="69"/>
      <c r="C214" s="73"/>
      <c r="D214" s="64"/>
    </row>
    <row r="215" spans="1:4" ht="12.75" customHeight="1" thickBot="1">
      <c r="A215" s="75" t="s">
        <v>734</v>
      </c>
      <c r="B215" s="70"/>
      <c r="C215" s="73"/>
      <c r="D215" s="65"/>
    </row>
    <row r="216" spans="1:4" s="30" customFormat="1" ht="17.25" customHeight="1" thickBot="1">
      <c r="A216" s="38" t="s">
        <v>653</v>
      </c>
      <c r="B216" s="34">
        <f>SUM(B164:B215)</f>
        <v>0</v>
      </c>
      <c r="C216" s="33"/>
      <c r="D216" s="47">
        <f>SUM(D164:D215)</f>
        <v>0</v>
      </c>
    </row>
    <row r="217" spans="1:4" ht="17.25" customHeight="1" thickBot="1">
      <c r="A217" s="35" t="s">
        <v>654</v>
      </c>
      <c r="B217" s="32">
        <f>B216+B162</f>
        <v>0</v>
      </c>
      <c r="C217" s="36"/>
      <c r="D217" s="37">
        <f>D216+D162</f>
        <v>0</v>
      </c>
    </row>
    <row r="218" spans="1:2" ht="17.25" customHeight="1" thickBot="1">
      <c r="A218" s="43" t="s">
        <v>623</v>
      </c>
      <c r="B218" s="45" t="s">
        <v>518</v>
      </c>
    </row>
    <row r="219" spans="1:2" ht="14.25" customHeight="1">
      <c r="A219" s="44" t="s">
        <v>245</v>
      </c>
      <c r="B219" s="42"/>
    </row>
    <row r="220" spans="1:2" ht="14.25" customHeight="1">
      <c r="A220" s="26" t="s">
        <v>246</v>
      </c>
      <c r="B220" s="29"/>
    </row>
    <row r="221" spans="1:2" ht="14.25" customHeight="1">
      <c r="A221" s="26" t="s">
        <v>247</v>
      </c>
      <c r="B221" s="29"/>
    </row>
    <row r="222" spans="1:2" ht="14.25" customHeight="1">
      <c r="A222" s="26" t="s">
        <v>248</v>
      </c>
      <c r="B222" s="29"/>
    </row>
    <row r="223" spans="1:2" ht="14.25" customHeight="1">
      <c r="A223" s="26" t="s">
        <v>249</v>
      </c>
      <c r="B223" s="29"/>
    </row>
    <row r="224" spans="1:2" ht="14.25" customHeight="1">
      <c r="A224" s="26" t="s">
        <v>250</v>
      </c>
      <c r="B224" s="29"/>
    </row>
    <row r="225" spans="1:2" ht="14.25" customHeight="1">
      <c r="A225" s="26" t="s">
        <v>251</v>
      </c>
      <c r="B225" s="29"/>
    </row>
    <row r="226" spans="1:2" ht="14.25" customHeight="1">
      <c r="A226" s="26" t="s">
        <v>252</v>
      </c>
      <c r="B226" s="29"/>
    </row>
    <row r="227" spans="1:2" ht="14.25" customHeight="1">
      <c r="A227" s="26" t="s">
        <v>253</v>
      </c>
      <c r="B227" s="29"/>
    </row>
    <row r="228" spans="1:2" ht="14.25" customHeight="1">
      <c r="A228" s="26" t="s">
        <v>254</v>
      </c>
      <c r="B228" s="29"/>
    </row>
    <row r="229" spans="1:2" ht="14.25" customHeight="1">
      <c r="A229" s="26" t="s">
        <v>255</v>
      </c>
      <c r="B229" s="29"/>
    </row>
    <row r="230" spans="1:2" ht="14.25" customHeight="1">
      <c r="A230" s="26" t="s">
        <v>256</v>
      </c>
      <c r="B230" s="29"/>
    </row>
    <row r="231" spans="1:2" ht="14.25" customHeight="1">
      <c r="A231" s="26" t="s">
        <v>97</v>
      </c>
      <c r="B231" s="29"/>
    </row>
    <row r="232" spans="1:2" ht="14.25" customHeight="1">
      <c r="A232" s="26" t="s">
        <v>257</v>
      </c>
      <c r="B232" s="29"/>
    </row>
    <row r="233" spans="1:2" ht="14.25" customHeight="1">
      <c r="A233" s="26" t="s">
        <v>258</v>
      </c>
      <c r="B233" s="29"/>
    </row>
    <row r="234" spans="1:2" ht="14.25" customHeight="1">
      <c r="A234" s="26" t="s">
        <v>259</v>
      </c>
      <c r="B234" s="29"/>
    </row>
    <row r="235" spans="1:2" ht="14.25" customHeight="1">
      <c r="A235" s="26" t="s">
        <v>260</v>
      </c>
      <c r="B235" s="29"/>
    </row>
    <row r="236" spans="1:2" ht="14.25" customHeight="1">
      <c r="A236" s="26" t="s">
        <v>261</v>
      </c>
      <c r="B236" s="29"/>
    </row>
    <row r="237" spans="1:2" ht="14.25" customHeight="1">
      <c r="A237" s="26" t="s">
        <v>155</v>
      </c>
      <c r="B237" s="29"/>
    </row>
    <row r="238" spans="1:2" ht="14.25" customHeight="1">
      <c r="A238" s="26" t="s">
        <v>98</v>
      </c>
      <c r="B238" s="29"/>
    </row>
    <row r="239" spans="1:2" ht="14.25" customHeight="1">
      <c r="A239" s="26" t="s">
        <v>99</v>
      </c>
      <c r="B239" s="29"/>
    </row>
    <row r="240" spans="1:2" ht="14.25" customHeight="1">
      <c r="A240" s="26" t="s">
        <v>262</v>
      </c>
      <c r="B240" s="29"/>
    </row>
    <row r="241" spans="1:2" ht="14.25" customHeight="1">
      <c r="A241" s="26" t="s">
        <v>263</v>
      </c>
      <c r="B241" s="29"/>
    </row>
    <row r="242" spans="1:2" ht="14.25" customHeight="1">
      <c r="A242" s="26" t="s">
        <v>153</v>
      </c>
      <c r="B242" s="29"/>
    </row>
    <row r="243" spans="1:2" ht="14.25" customHeight="1">
      <c r="A243" s="26" t="s">
        <v>264</v>
      </c>
      <c r="B243" s="29"/>
    </row>
    <row r="244" spans="1:2" ht="14.25" customHeight="1">
      <c r="A244" s="26" t="s">
        <v>265</v>
      </c>
      <c r="B244" s="29"/>
    </row>
    <row r="245" spans="1:2" ht="14.25" customHeight="1">
      <c r="A245" s="26" t="s">
        <v>100</v>
      </c>
      <c r="B245" s="29"/>
    </row>
    <row r="246" spans="1:2" ht="14.25" customHeight="1">
      <c r="A246" s="26" t="s">
        <v>266</v>
      </c>
      <c r="B246" s="29"/>
    </row>
    <row r="247" spans="1:2" ht="14.25" customHeight="1">
      <c r="A247" s="26" t="s">
        <v>267</v>
      </c>
      <c r="B247" s="29"/>
    </row>
    <row r="248" spans="1:2" ht="14.25" customHeight="1">
      <c r="A248" s="26" t="s">
        <v>268</v>
      </c>
      <c r="B248" s="29"/>
    </row>
    <row r="249" spans="1:2" ht="14.25" customHeight="1">
      <c r="A249" s="26" t="s">
        <v>269</v>
      </c>
      <c r="B249" s="29"/>
    </row>
    <row r="250" spans="1:2" ht="14.25" customHeight="1">
      <c r="A250" s="26" t="s">
        <v>270</v>
      </c>
      <c r="B250" s="29"/>
    </row>
    <row r="251" spans="1:2" ht="14.25" customHeight="1">
      <c r="A251" s="26" t="s">
        <v>271</v>
      </c>
      <c r="B251" s="29"/>
    </row>
    <row r="252" spans="1:2" ht="14.25" customHeight="1">
      <c r="A252" s="26" t="s">
        <v>101</v>
      </c>
      <c r="B252" s="29"/>
    </row>
    <row r="253" spans="1:2" ht="14.25" customHeight="1">
      <c r="A253" s="26" t="s">
        <v>154</v>
      </c>
      <c r="B253" s="29"/>
    </row>
    <row r="254" spans="1:2" ht="14.25" customHeight="1">
      <c r="A254" s="26" t="s">
        <v>102</v>
      </c>
      <c r="B254" s="29"/>
    </row>
    <row r="255" spans="1:2" ht="14.25" customHeight="1">
      <c r="A255" s="26" t="s">
        <v>103</v>
      </c>
      <c r="B255" s="29"/>
    </row>
    <row r="256" spans="1:2" ht="14.25" customHeight="1">
      <c r="A256" s="26" t="s">
        <v>272</v>
      </c>
      <c r="B256" s="29"/>
    </row>
    <row r="257" spans="1:2" ht="14.25" customHeight="1">
      <c r="A257" s="26" t="s">
        <v>273</v>
      </c>
      <c r="B257" s="29"/>
    </row>
    <row r="258" spans="1:2" ht="14.25" customHeight="1" thickBot="1">
      <c r="A258" s="26" t="s">
        <v>274</v>
      </c>
      <c r="B258" s="39"/>
    </row>
    <row r="259" spans="1:2" ht="14.25" customHeight="1" thickBot="1">
      <c r="A259" s="40" t="s">
        <v>520</v>
      </c>
      <c r="B259" s="41">
        <f>SUM(B219:B258)</f>
        <v>0</v>
      </c>
    </row>
    <row r="260" spans="1:3" ht="45.75" customHeight="1" thickBot="1">
      <c r="A260" s="55" t="s">
        <v>647</v>
      </c>
      <c r="B260" s="82" t="s">
        <v>522</v>
      </c>
      <c r="C260" s="77" t="s">
        <v>651</v>
      </c>
    </row>
    <row r="261" spans="1:3" ht="12.75" customHeight="1">
      <c r="A261" s="56" t="s">
        <v>624</v>
      </c>
      <c r="B261" s="112"/>
      <c r="C261" s="78"/>
    </row>
    <row r="262" spans="1:3" s="28" customFormat="1" ht="13.5" customHeight="1">
      <c r="A262" s="57" t="s">
        <v>655</v>
      </c>
      <c r="B262" s="113"/>
      <c r="C262" s="79"/>
    </row>
    <row r="263" spans="1:3" s="28" customFormat="1" ht="13.5" customHeight="1">
      <c r="A263" s="57" t="s">
        <v>625</v>
      </c>
      <c r="B263" s="113"/>
      <c r="C263" s="79"/>
    </row>
    <row r="264" spans="1:3" s="28" customFormat="1" ht="13.5" customHeight="1">
      <c r="A264" s="57" t="s">
        <v>656</v>
      </c>
      <c r="B264" s="113"/>
      <c r="C264" s="79"/>
    </row>
    <row r="265" spans="1:3" s="28" customFormat="1" ht="13.5" customHeight="1">
      <c r="A265" s="57" t="s">
        <v>626</v>
      </c>
      <c r="B265" s="69"/>
      <c r="C265" s="79"/>
    </row>
    <row r="266" spans="1:3" s="28" customFormat="1" ht="13.5" customHeight="1">
      <c r="A266" s="57" t="s">
        <v>657</v>
      </c>
      <c r="B266" s="69"/>
      <c r="C266" s="79"/>
    </row>
    <row r="267" spans="1:3" s="28" customFormat="1" ht="13.5" customHeight="1">
      <c r="A267" s="57" t="s">
        <v>658</v>
      </c>
      <c r="B267" s="69"/>
      <c r="C267" s="79"/>
    </row>
    <row r="268" spans="1:3" s="28" customFormat="1" ht="13.5" customHeight="1">
      <c r="A268" s="57" t="s">
        <v>659</v>
      </c>
      <c r="B268" s="69"/>
      <c r="C268" s="79"/>
    </row>
    <row r="269" spans="1:3" s="28" customFormat="1" ht="13.5" customHeight="1">
      <c r="A269" s="57" t="s">
        <v>660</v>
      </c>
      <c r="B269" s="69"/>
      <c r="C269" s="79"/>
    </row>
    <row r="270" spans="1:3" s="28" customFormat="1" ht="13.5" customHeight="1">
      <c r="A270" s="57" t="s">
        <v>661</v>
      </c>
      <c r="B270" s="69"/>
      <c r="C270" s="79"/>
    </row>
    <row r="271" spans="1:3" s="28" customFormat="1" ht="13.5" customHeight="1">
      <c r="A271" s="57" t="s">
        <v>627</v>
      </c>
      <c r="B271" s="69"/>
      <c r="C271" s="79"/>
    </row>
    <row r="272" spans="1:3" s="28" customFormat="1" ht="13.5" customHeight="1">
      <c r="A272" s="57" t="s">
        <v>628</v>
      </c>
      <c r="B272" s="69"/>
      <c r="C272" s="79"/>
    </row>
    <row r="273" spans="1:3" s="28" customFormat="1" ht="13.5" customHeight="1">
      <c r="A273" s="57" t="s">
        <v>662</v>
      </c>
      <c r="B273" s="69"/>
      <c r="C273" s="79"/>
    </row>
    <row r="274" spans="1:3" s="28" customFormat="1" ht="13.5" customHeight="1">
      <c r="A274" s="57" t="s">
        <v>663</v>
      </c>
      <c r="B274" s="69"/>
      <c r="C274" s="79"/>
    </row>
    <row r="275" spans="1:3" s="28" customFormat="1" ht="13.5" customHeight="1">
      <c r="A275" s="57" t="s">
        <v>643</v>
      </c>
      <c r="B275" s="69"/>
      <c r="C275" s="79"/>
    </row>
    <row r="276" spans="1:3" s="28" customFormat="1" ht="13.5" customHeight="1">
      <c r="A276" s="57" t="s">
        <v>664</v>
      </c>
      <c r="B276" s="69"/>
      <c r="C276" s="79"/>
    </row>
    <row r="277" spans="1:3" s="28" customFormat="1" ht="13.5" customHeight="1">
      <c r="A277" s="57" t="s">
        <v>665</v>
      </c>
      <c r="B277" s="69"/>
      <c r="C277" s="79"/>
    </row>
    <row r="278" spans="1:3" s="28" customFormat="1" ht="13.5" customHeight="1">
      <c r="A278" s="57" t="s">
        <v>632</v>
      </c>
      <c r="B278" s="69"/>
      <c r="C278" s="79"/>
    </row>
    <row r="279" spans="1:3" s="28" customFormat="1" ht="13.5" customHeight="1">
      <c r="A279" s="57" t="s">
        <v>666</v>
      </c>
      <c r="B279" s="69"/>
      <c r="C279" s="79"/>
    </row>
    <row r="280" spans="1:3" s="28" customFormat="1" ht="13.5" customHeight="1">
      <c r="A280" s="57" t="s">
        <v>633</v>
      </c>
      <c r="B280" s="69"/>
      <c r="C280" s="79"/>
    </row>
    <row r="281" spans="1:3" s="28" customFormat="1" ht="13.5" customHeight="1">
      <c r="A281" s="57" t="s">
        <v>629</v>
      </c>
      <c r="B281" s="69"/>
      <c r="C281" s="79"/>
    </row>
    <row r="282" spans="1:3" s="28" customFormat="1" ht="13.5" customHeight="1">
      <c r="A282" s="57" t="s">
        <v>630</v>
      </c>
      <c r="B282" s="69"/>
      <c r="C282" s="79"/>
    </row>
    <row r="283" spans="1:3" s="28" customFormat="1" ht="13.5" customHeight="1">
      <c r="A283" s="57" t="s">
        <v>631</v>
      </c>
      <c r="B283" s="69"/>
      <c r="C283" s="79"/>
    </row>
    <row r="284" spans="1:3" s="28" customFormat="1" ht="13.5" customHeight="1">
      <c r="A284" s="57" t="s">
        <v>667</v>
      </c>
      <c r="B284" s="69"/>
      <c r="C284" s="79"/>
    </row>
    <row r="285" spans="1:3" s="28" customFormat="1" ht="13.5" customHeight="1">
      <c r="A285" s="57" t="s">
        <v>634</v>
      </c>
      <c r="B285" s="69"/>
      <c r="C285" s="79"/>
    </row>
    <row r="286" spans="1:3" s="28" customFormat="1" ht="13.5" customHeight="1">
      <c r="A286" s="57" t="s">
        <v>668</v>
      </c>
      <c r="B286" s="69"/>
      <c r="C286" s="79"/>
    </row>
    <row r="287" spans="1:3" s="28" customFormat="1" ht="13.5" customHeight="1">
      <c r="A287" s="57" t="s">
        <v>635</v>
      </c>
      <c r="B287" s="69"/>
      <c r="C287" s="79"/>
    </row>
    <row r="288" spans="1:3" s="28" customFormat="1" ht="13.5" customHeight="1">
      <c r="A288" s="57" t="s">
        <v>636</v>
      </c>
      <c r="B288" s="69"/>
      <c r="C288" s="79"/>
    </row>
    <row r="289" spans="1:3" s="28" customFormat="1" ht="13.5" customHeight="1">
      <c r="A289" s="57" t="s">
        <v>637</v>
      </c>
      <c r="B289" s="69"/>
      <c r="C289" s="79"/>
    </row>
    <row r="290" spans="1:3" s="28" customFormat="1" ht="13.5" customHeight="1">
      <c r="A290" s="57" t="s">
        <v>638</v>
      </c>
      <c r="B290" s="69"/>
      <c r="C290" s="79"/>
    </row>
    <row r="291" spans="1:3" s="28" customFormat="1" ht="13.5" customHeight="1">
      <c r="A291" s="57" t="s">
        <v>669</v>
      </c>
      <c r="B291" s="69"/>
      <c r="C291" s="79"/>
    </row>
    <row r="292" spans="1:3" s="28" customFormat="1" ht="13.5" customHeight="1">
      <c r="A292" s="57" t="s">
        <v>670</v>
      </c>
      <c r="B292" s="69"/>
      <c r="C292" s="79"/>
    </row>
    <row r="293" spans="1:3" s="28" customFormat="1" ht="13.5" customHeight="1">
      <c r="A293" s="57" t="s">
        <v>671</v>
      </c>
      <c r="B293" s="69"/>
      <c r="C293" s="79"/>
    </row>
    <row r="294" spans="1:3" s="28" customFormat="1" ht="13.5" customHeight="1">
      <c r="A294" s="57" t="s">
        <v>639</v>
      </c>
      <c r="B294" s="69"/>
      <c r="C294" s="79"/>
    </row>
    <row r="295" spans="1:3" s="28" customFormat="1" ht="13.5" customHeight="1">
      <c r="A295" s="57" t="s">
        <v>640</v>
      </c>
      <c r="B295" s="69"/>
      <c r="C295" s="80"/>
    </row>
    <row r="296" spans="1:3" ht="15">
      <c r="A296" s="57" t="s">
        <v>641</v>
      </c>
      <c r="B296" s="69"/>
      <c r="C296" s="80"/>
    </row>
    <row r="297" spans="1:3" ht="15">
      <c r="A297" s="57" t="s">
        <v>642</v>
      </c>
      <c r="B297" s="69"/>
      <c r="C297" s="80"/>
    </row>
    <row r="298" spans="1:3" ht="15.75" thickBot="1">
      <c r="A298" s="58" t="s">
        <v>672</v>
      </c>
      <c r="B298" s="70"/>
      <c r="C298" s="81"/>
    </row>
  </sheetData>
  <sheetProtection password="C739" sheet="1"/>
  <mergeCells count="7">
    <mergeCell ref="A3:D3"/>
    <mergeCell ref="A4:D4"/>
    <mergeCell ref="A5:D5"/>
    <mergeCell ref="B6:D6"/>
    <mergeCell ref="B7:D7"/>
    <mergeCell ref="A1:D1"/>
    <mergeCell ref="A2:D2"/>
  </mergeCells>
  <hyperlinks>
    <hyperlink ref="A5" r:id="rId1" display="www.renibel.by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1"/>
  <sheetViews>
    <sheetView zoomScaleSheetLayoutView="100" zoomScalePageLayoutView="0" workbookViewId="0" topLeftCell="A259">
      <selection activeCell="A483" sqref="A321:E483"/>
    </sheetView>
  </sheetViews>
  <sheetFormatPr defaultColWidth="9.140625" defaultRowHeight="15"/>
  <cols>
    <col min="1" max="1" width="51.28125" style="8" customWidth="1"/>
    <col min="2" max="2" width="14.421875" style="10" hidden="1" customWidth="1"/>
    <col min="3" max="3" width="15.00390625" style="10" hidden="1" customWidth="1"/>
    <col min="4" max="5" width="15.7109375" style="10" customWidth="1"/>
    <col min="6" max="6" width="15.8515625" style="20" hidden="1" customWidth="1"/>
    <col min="7" max="8" width="15.7109375" style="20" hidden="1" customWidth="1"/>
    <col min="9" max="10" width="15.7109375" style="9" hidden="1" customWidth="1"/>
    <col min="11" max="11" width="14.421875" style="9" hidden="1" customWidth="1"/>
    <col min="12" max="12" width="0" style="9" hidden="1" customWidth="1"/>
    <col min="13" max="16384" width="9.140625" style="9" customWidth="1"/>
  </cols>
  <sheetData>
    <row r="1" spans="2:11" ht="18" customHeight="1" hidden="1">
      <c r="B1" s="11" t="s">
        <v>335</v>
      </c>
      <c r="C1" s="11" t="s">
        <v>334</v>
      </c>
      <c r="D1" s="11"/>
      <c r="E1" s="11"/>
      <c r="F1" s="16" t="s">
        <v>505</v>
      </c>
      <c r="G1" s="16" t="s">
        <v>508</v>
      </c>
      <c r="H1" s="16" t="s">
        <v>509</v>
      </c>
      <c r="I1" s="11" t="s">
        <v>506</v>
      </c>
      <c r="J1" s="11" t="s">
        <v>507</v>
      </c>
      <c r="K1" s="11" t="s">
        <v>517</v>
      </c>
    </row>
    <row r="2" spans="1:12" ht="19.5" customHeight="1">
      <c r="A2" s="5" t="s">
        <v>336</v>
      </c>
      <c r="B2" s="11">
        <v>3</v>
      </c>
      <c r="C2" s="11">
        <v>3</v>
      </c>
      <c r="D2" s="11"/>
      <c r="E2" s="11"/>
      <c r="F2" s="18">
        <f>G2*I2+L2</f>
        <v>50900.538</v>
      </c>
      <c r="G2" s="19">
        <f>H2*K2</f>
        <v>176.116</v>
      </c>
      <c r="H2" s="16">
        <v>4</v>
      </c>
      <c r="I2" s="100">
        <v>280.5</v>
      </c>
      <c r="J2" s="100">
        <v>33</v>
      </c>
      <c r="K2" s="102">
        <v>44.029</v>
      </c>
      <c r="L2" s="10">
        <v>1500</v>
      </c>
    </row>
    <row r="3" spans="1:11" ht="19.5" customHeight="1">
      <c r="A3" s="5" t="s">
        <v>337</v>
      </c>
      <c r="B3" s="11">
        <v>4</v>
      </c>
      <c r="C3" s="11"/>
      <c r="D3" s="11"/>
      <c r="E3" s="11"/>
      <c r="F3" s="18"/>
      <c r="G3" s="16"/>
      <c r="H3" s="16">
        <v>4</v>
      </c>
      <c r="I3" s="101"/>
      <c r="J3" s="101"/>
      <c r="K3" s="102"/>
    </row>
    <row r="4" spans="1:8" ht="19.5" customHeight="1">
      <c r="A4" s="5" t="s">
        <v>338</v>
      </c>
      <c r="B4" s="11"/>
      <c r="C4" s="11"/>
      <c r="D4" s="11"/>
      <c r="E4" s="11"/>
      <c r="F4" s="18"/>
      <c r="G4" s="16"/>
      <c r="H4" s="16">
        <v>4</v>
      </c>
    </row>
    <row r="5" spans="1:8" ht="19.5" customHeight="1">
      <c r="A5" s="5" t="s">
        <v>339</v>
      </c>
      <c r="B5" s="11">
        <v>3</v>
      </c>
      <c r="C5" s="11"/>
      <c r="D5" s="11"/>
      <c r="E5" s="11"/>
      <c r="F5" s="18"/>
      <c r="G5" s="16"/>
      <c r="H5" s="16">
        <v>4</v>
      </c>
    </row>
    <row r="6" spans="1:8" ht="19.5" customHeight="1">
      <c r="A6" s="5" t="s">
        <v>340</v>
      </c>
      <c r="B6" s="11"/>
      <c r="C6" s="11"/>
      <c r="D6" s="11"/>
      <c r="E6" s="11"/>
      <c r="F6" s="18"/>
      <c r="G6" s="16"/>
      <c r="H6" s="16">
        <v>4</v>
      </c>
    </row>
    <row r="7" spans="1:8" ht="19.5" customHeight="1">
      <c r="A7" s="5" t="s">
        <v>341</v>
      </c>
      <c r="B7" s="11">
        <v>7</v>
      </c>
      <c r="C7" s="11">
        <v>3</v>
      </c>
      <c r="D7" s="11"/>
      <c r="E7" s="11"/>
      <c r="F7" s="18"/>
      <c r="G7" s="16"/>
      <c r="H7" s="16">
        <v>4</v>
      </c>
    </row>
    <row r="8" spans="1:8" ht="19.5" customHeight="1">
      <c r="A8" s="5" t="s">
        <v>342</v>
      </c>
      <c r="B8" s="11"/>
      <c r="C8" s="11"/>
      <c r="D8" s="11"/>
      <c r="E8" s="11"/>
      <c r="F8" s="18"/>
      <c r="G8" s="16"/>
      <c r="H8" s="16">
        <v>4</v>
      </c>
    </row>
    <row r="9" spans="1:8" ht="19.5" customHeight="1">
      <c r="A9" s="5" t="s">
        <v>343</v>
      </c>
      <c r="B9" s="11">
        <v>4</v>
      </c>
      <c r="C9" s="11"/>
      <c r="D9" s="11"/>
      <c r="E9" s="11"/>
      <c r="F9" s="18"/>
      <c r="G9" s="16"/>
      <c r="H9" s="16">
        <v>4</v>
      </c>
    </row>
    <row r="10" spans="1:8" ht="19.5" customHeight="1">
      <c r="A10" s="5" t="s">
        <v>344</v>
      </c>
      <c r="B10" s="11">
        <v>4</v>
      </c>
      <c r="C10" s="11"/>
      <c r="D10" s="11"/>
      <c r="E10" s="11"/>
      <c r="F10" s="18"/>
      <c r="G10" s="16"/>
      <c r="H10" s="16">
        <v>4</v>
      </c>
    </row>
    <row r="11" spans="1:8" ht="19.5" customHeight="1">
      <c r="A11" s="5" t="s">
        <v>345</v>
      </c>
      <c r="B11" s="11">
        <v>1</v>
      </c>
      <c r="C11" s="11"/>
      <c r="D11" s="11"/>
      <c r="E11" s="11"/>
      <c r="F11" s="18"/>
      <c r="G11" s="16"/>
      <c r="H11" s="16">
        <v>4</v>
      </c>
    </row>
    <row r="12" spans="1:8" ht="19.5" customHeight="1">
      <c r="A12" s="5" t="s">
        <v>346</v>
      </c>
      <c r="B12" s="11">
        <v>4</v>
      </c>
      <c r="C12" s="11"/>
      <c r="D12" s="11"/>
      <c r="E12" s="11"/>
      <c r="F12" s="18"/>
      <c r="G12" s="16"/>
      <c r="H12" s="16">
        <v>4</v>
      </c>
    </row>
    <row r="13" spans="1:8" ht="19.5" customHeight="1">
      <c r="A13" s="5" t="s">
        <v>347</v>
      </c>
      <c r="B13" s="11"/>
      <c r="C13" s="11"/>
      <c r="D13" s="11"/>
      <c r="E13" s="11"/>
      <c r="F13" s="18"/>
      <c r="G13" s="16"/>
      <c r="H13" s="16">
        <v>4</v>
      </c>
    </row>
    <row r="14" spans="1:8" ht="19.5" customHeight="1">
      <c r="A14" s="5" t="s">
        <v>348</v>
      </c>
      <c r="B14" s="11"/>
      <c r="C14" s="11"/>
      <c r="D14" s="11"/>
      <c r="E14" s="11"/>
      <c r="F14" s="18"/>
      <c r="G14" s="16"/>
      <c r="H14" s="16">
        <v>4</v>
      </c>
    </row>
    <row r="15" spans="1:8" ht="19.5" customHeight="1">
      <c r="A15" s="5" t="s">
        <v>349</v>
      </c>
      <c r="B15" s="11">
        <v>4</v>
      </c>
      <c r="C15" s="11"/>
      <c r="D15" s="11"/>
      <c r="E15" s="11"/>
      <c r="F15" s="18"/>
      <c r="G15" s="16"/>
      <c r="H15" s="16">
        <v>4</v>
      </c>
    </row>
    <row r="16" spans="1:8" ht="19.5" customHeight="1">
      <c r="A16" s="5" t="s">
        <v>350</v>
      </c>
      <c r="B16" s="11">
        <v>3</v>
      </c>
      <c r="C16" s="11">
        <v>2</v>
      </c>
      <c r="D16" s="11"/>
      <c r="E16" s="11"/>
      <c r="F16" s="18"/>
      <c r="G16" s="16"/>
      <c r="H16" s="16">
        <v>4</v>
      </c>
    </row>
    <row r="17" spans="1:8" ht="19.5" customHeight="1">
      <c r="A17" s="5" t="s">
        <v>351</v>
      </c>
      <c r="B17" s="11">
        <v>3</v>
      </c>
      <c r="C17" s="11">
        <v>1</v>
      </c>
      <c r="D17" s="11"/>
      <c r="E17" s="11"/>
      <c r="F17" s="18"/>
      <c r="G17" s="16"/>
      <c r="H17" s="16">
        <v>4</v>
      </c>
    </row>
    <row r="18" spans="1:8" ht="19.5" customHeight="1">
      <c r="A18" s="5" t="s">
        <v>352</v>
      </c>
      <c r="B18" s="11">
        <v>3</v>
      </c>
      <c r="C18" s="11">
        <v>2</v>
      </c>
      <c r="D18" s="11"/>
      <c r="E18" s="11"/>
      <c r="F18" s="18"/>
      <c r="G18" s="16"/>
      <c r="H18" s="16">
        <v>4</v>
      </c>
    </row>
    <row r="19" spans="1:8" ht="19.5" customHeight="1">
      <c r="A19" s="5" t="s">
        <v>353</v>
      </c>
      <c r="B19" s="11">
        <v>4</v>
      </c>
      <c r="C19" s="11"/>
      <c r="D19" s="11"/>
      <c r="E19" s="17"/>
      <c r="F19" s="16"/>
      <c r="G19" s="16"/>
      <c r="H19" s="16">
        <v>4</v>
      </c>
    </row>
    <row r="20" spans="1:8" ht="19.5" customHeight="1">
      <c r="A20" s="5" t="s">
        <v>354</v>
      </c>
      <c r="B20" s="11"/>
      <c r="C20" s="11"/>
      <c r="D20" s="11"/>
      <c r="E20" s="17"/>
      <c r="F20" s="16"/>
      <c r="G20" s="16"/>
      <c r="H20" s="16">
        <v>4</v>
      </c>
    </row>
    <row r="21" spans="1:8" ht="19.5" customHeight="1">
      <c r="A21" s="5" t="s">
        <v>355</v>
      </c>
      <c r="B21" s="11">
        <v>4</v>
      </c>
      <c r="C21" s="11"/>
      <c r="D21" s="11"/>
      <c r="E21" s="17"/>
      <c r="F21" s="16"/>
      <c r="G21" s="16"/>
      <c r="H21" s="16">
        <v>4</v>
      </c>
    </row>
    <row r="22" spans="1:8" ht="19.5" customHeight="1">
      <c r="A22" s="5" t="s">
        <v>356</v>
      </c>
      <c r="B22" s="11">
        <v>4</v>
      </c>
      <c r="C22" s="11">
        <v>1</v>
      </c>
      <c r="D22" s="11"/>
      <c r="E22" s="17"/>
      <c r="F22" s="16"/>
      <c r="G22" s="16"/>
      <c r="H22" s="16">
        <v>4</v>
      </c>
    </row>
    <row r="23" spans="1:8" ht="19.5" customHeight="1">
      <c r="A23" s="5" t="s">
        <v>357</v>
      </c>
      <c r="B23" s="11">
        <v>2</v>
      </c>
      <c r="C23" s="11">
        <v>4</v>
      </c>
      <c r="D23" s="11"/>
      <c r="E23" s="17"/>
      <c r="F23" s="16"/>
      <c r="G23" s="16"/>
      <c r="H23" s="16">
        <v>4</v>
      </c>
    </row>
    <row r="24" spans="1:8" ht="19.5" customHeight="1">
      <c r="A24" s="5" t="s">
        <v>358</v>
      </c>
      <c r="B24" s="11">
        <v>2</v>
      </c>
      <c r="C24" s="11">
        <v>2</v>
      </c>
      <c r="D24" s="11"/>
      <c r="E24" s="17"/>
      <c r="F24" s="16"/>
      <c r="G24" s="16"/>
      <c r="H24" s="16">
        <v>4</v>
      </c>
    </row>
    <row r="25" spans="1:8" ht="19.5" customHeight="1">
      <c r="A25" s="5" t="s">
        <v>359</v>
      </c>
      <c r="B25" s="11">
        <v>4</v>
      </c>
      <c r="C25" s="11">
        <v>2</v>
      </c>
      <c r="D25" s="11"/>
      <c r="E25" s="17"/>
      <c r="F25" s="16"/>
      <c r="G25" s="16"/>
      <c r="H25" s="16">
        <v>4</v>
      </c>
    </row>
    <row r="26" spans="1:8" ht="19.5" customHeight="1">
      <c r="A26" s="5" t="s">
        <v>360</v>
      </c>
      <c r="B26" s="11">
        <v>3</v>
      </c>
      <c r="C26" s="11">
        <v>2</v>
      </c>
      <c r="D26" s="11"/>
      <c r="E26" s="17"/>
      <c r="F26" s="16"/>
      <c r="G26" s="16"/>
      <c r="H26" s="16">
        <v>4</v>
      </c>
    </row>
    <row r="27" spans="1:8" ht="19.5" customHeight="1">
      <c r="A27" s="5" t="s">
        <v>361</v>
      </c>
      <c r="B27" s="11"/>
      <c r="C27" s="11"/>
      <c r="D27" s="11"/>
      <c r="E27" s="17"/>
      <c r="F27" s="16"/>
      <c r="G27" s="16"/>
      <c r="H27" s="16">
        <v>4</v>
      </c>
    </row>
    <row r="28" spans="1:8" ht="19.5" customHeight="1">
      <c r="A28" s="5" t="s">
        <v>362</v>
      </c>
      <c r="B28" s="11">
        <v>3</v>
      </c>
      <c r="C28" s="11"/>
      <c r="D28" s="11"/>
      <c r="E28" s="17"/>
      <c r="F28" s="16"/>
      <c r="G28" s="16"/>
      <c r="H28" s="16">
        <v>4</v>
      </c>
    </row>
    <row r="29" spans="1:8" ht="19.5" customHeight="1">
      <c r="A29" s="5" t="s">
        <v>363</v>
      </c>
      <c r="B29" s="11">
        <v>4</v>
      </c>
      <c r="C29" s="11">
        <v>2</v>
      </c>
      <c r="D29" s="11"/>
      <c r="E29" s="17"/>
      <c r="F29" s="16"/>
      <c r="G29" s="16"/>
      <c r="H29" s="16">
        <v>4</v>
      </c>
    </row>
    <row r="30" spans="1:8" ht="19.5" customHeight="1">
      <c r="A30" s="5" t="s">
        <v>364</v>
      </c>
      <c r="B30" s="11">
        <v>3</v>
      </c>
      <c r="C30" s="11">
        <v>4</v>
      </c>
      <c r="D30" s="11"/>
      <c r="E30" s="17"/>
      <c r="F30" s="16"/>
      <c r="G30" s="16"/>
      <c r="H30" s="16">
        <v>4</v>
      </c>
    </row>
    <row r="31" spans="1:8" ht="19.5" customHeight="1">
      <c r="A31" s="5" t="s">
        <v>365</v>
      </c>
      <c r="B31" s="11">
        <v>4</v>
      </c>
      <c r="C31" s="11">
        <v>4</v>
      </c>
      <c r="D31" s="11"/>
      <c r="E31" s="17"/>
      <c r="F31" s="16"/>
      <c r="G31" s="16"/>
      <c r="H31" s="16">
        <v>4</v>
      </c>
    </row>
    <row r="32" spans="1:8" ht="19.5" customHeight="1">
      <c r="A32" s="5" t="s">
        <v>366</v>
      </c>
      <c r="B32" s="11">
        <v>2</v>
      </c>
      <c r="C32" s="11">
        <v>4</v>
      </c>
      <c r="D32" s="11"/>
      <c r="E32" s="17"/>
      <c r="F32" s="16"/>
      <c r="G32" s="16"/>
      <c r="H32" s="16">
        <v>4</v>
      </c>
    </row>
    <row r="33" spans="1:8" ht="19.5" customHeight="1">
      <c r="A33" s="5" t="s">
        <v>367</v>
      </c>
      <c r="B33" s="11"/>
      <c r="C33" s="11"/>
      <c r="D33" s="11"/>
      <c r="E33" s="17"/>
      <c r="F33" s="16"/>
      <c r="G33" s="16"/>
      <c r="H33" s="16">
        <v>4</v>
      </c>
    </row>
    <row r="34" spans="1:8" ht="19.5" customHeight="1">
      <c r="A34" s="5" t="s">
        <v>368</v>
      </c>
      <c r="B34" s="11">
        <v>4</v>
      </c>
      <c r="C34" s="11"/>
      <c r="D34" s="11"/>
      <c r="E34" s="17"/>
      <c r="F34" s="16"/>
      <c r="G34" s="16"/>
      <c r="H34" s="16">
        <v>4</v>
      </c>
    </row>
    <row r="35" spans="1:8" ht="19.5" customHeight="1">
      <c r="A35" s="5" t="s">
        <v>369</v>
      </c>
      <c r="B35" s="11">
        <v>4</v>
      </c>
      <c r="C35" s="11">
        <v>4</v>
      </c>
      <c r="D35" s="11"/>
      <c r="E35" s="17"/>
      <c r="F35" s="16"/>
      <c r="G35" s="16"/>
      <c r="H35" s="16">
        <v>4</v>
      </c>
    </row>
    <row r="36" spans="1:8" ht="19.5" customHeight="1">
      <c r="A36" s="5" t="s">
        <v>370</v>
      </c>
      <c r="B36" s="11">
        <v>3</v>
      </c>
      <c r="C36" s="11"/>
      <c r="D36" s="11"/>
      <c r="E36" s="17"/>
      <c r="F36" s="16"/>
      <c r="G36" s="16"/>
      <c r="H36" s="16">
        <v>4</v>
      </c>
    </row>
    <row r="37" spans="1:8" ht="19.5" customHeight="1">
      <c r="A37" s="5" t="s">
        <v>371</v>
      </c>
      <c r="B37" s="11">
        <v>6</v>
      </c>
      <c r="C37" s="11">
        <v>4</v>
      </c>
      <c r="D37" s="11"/>
      <c r="E37" s="17"/>
      <c r="F37" s="16"/>
      <c r="G37" s="16"/>
      <c r="H37" s="16">
        <v>4</v>
      </c>
    </row>
    <row r="38" spans="1:8" ht="19.5" customHeight="1">
      <c r="A38" s="5" t="s">
        <v>372</v>
      </c>
      <c r="B38" s="11">
        <v>2</v>
      </c>
      <c r="C38" s="11">
        <v>4</v>
      </c>
      <c r="D38" s="11"/>
      <c r="E38" s="17"/>
      <c r="F38" s="16"/>
      <c r="G38" s="16"/>
      <c r="H38" s="16">
        <v>4</v>
      </c>
    </row>
    <row r="39" spans="1:8" ht="19.5" customHeight="1">
      <c r="A39" s="5" t="s">
        <v>373</v>
      </c>
      <c r="B39" s="11">
        <v>4</v>
      </c>
      <c r="C39" s="11">
        <v>4</v>
      </c>
      <c r="D39" s="11"/>
      <c r="E39" s="17"/>
      <c r="F39" s="16"/>
      <c r="G39" s="16"/>
      <c r="H39" s="16">
        <v>4</v>
      </c>
    </row>
    <row r="40" spans="1:8" ht="19.5" customHeight="1">
      <c r="A40" s="5" t="s">
        <v>374</v>
      </c>
      <c r="B40" s="11"/>
      <c r="C40" s="11"/>
      <c r="D40" s="11"/>
      <c r="E40" s="17"/>
      <c r="F40" s="16"/>
      <c r="G40" s="16"/>
      <c r="H40" s="16">
        <v>4</v>
      </c>
    </row>
    <row r="41" spans="1:8" ht="19.5" customHeight="1">
      <c r="A41" s="5" t="s">
        <v>375</v>
      </c>
      <c r="B41" s="11"/>
      <c r="C41" s="11"/>
      <c r="D41" s="11"/>
      <c r="E41" s="17"/>
      <c r="F41" s="16"/>
      <c r="G41" s="16"/>
      <c r="H41" s="16">
        <v>4</v>
      </c>
    </row>
    <row r="42" spans="1:8" ht="19.5" customHeight="1">
      <c r="A42" s="5" t="s">
        <v>376</v>
      </c>
      <c r="B42" s="11">
        <v>4</v>
      </c>
      <c r="C42" s="11"/>
      <c r="D42" s="11"/>
      <c r="E42" s="17"/>
      <c r="F42" s="16"/>
      <c r="G42" s="16"/>
      <c r="H42" s="16">
        <v>4</v>
      </c>
    </row>
    <row r="43" spans="1:8" ht="19.5" customHeight="1">
      <c r="A43" s="5" t="s">
        <v>377</v>
      </c>
      <c r="B43" s="11">
        <v>4</v>
      </c>
      <c r="C43" s="11"/>
      <c r="D43" s="11"/>
      <c r="E43" s="17"/>
      <c r="F43" s="16"/>
      <c r="G43" s="16"/>
      <c r="H43" s="16">
        <v>4</v>
      </c>
    </row>
    <row r="44" spans="1:8" ht="19.5" customHeight="1">
      <c r="A44" s="5" t="s">
        <v>378</v>
      </c>
      <c r="B44" s="11">
        <v>4</v>
      </c>
      <c r="C44" s="11">
        <v>2</v>
      </c>
      <c r="D44" s="11"/>
      <c r="E44" s="17"/>
      <c r="F44" s="16"/>
      <c r="G44" s="16"/>
      <c r="H44" s="16">
        <v>4</v>
      </c>
    </row>
    <row r="45" spans="1:8" ht="19.5" customHeight="1">
      <c r="A45" s="5" t="s">
        <v>379</v>
      </c>
      <c r="B45" s="11">
        <v>4</v>
      </c>
      <c r="C45" s="11"/>
      <c r="D45" s="11"/>
      <c r="E45" s="17"/>
      <c r="F45" s="16"/>
      <c r="G45" s="16"/>
      <c r="H45" s="16">
        <v>4</v>
      </c>
    </row>
    <row r="46" spans="1:8" ht="19.5" customHeight="1">
      <c r="A46" s="5" t="s">
        <v>380</v>
      </c>
      <c r="B46" s="11"/>
      <c r="C46" s="11"/>
      <c r="D46" s="11"/>
      <c r="E46" s="17"/>
      <c r="F46" s="16"/>
      <c r="G46" s="16"/>
      <c r="H46" s="16">
        <v>4</v>
      </c>
    </row>
    <row r="47" spans="1:8" ht="19.5" customHeight="1">
      <c r="A47" s="5" t="s">
        <v>381</v>
      </c>
      <c r="B47" s="11">
        <v>4</v>
      </c>
      <c r="C47" s="11"/>
      <c r="D47" s="11"/>
      <c r="E47" s="17"/>
      <c r="F47" s="16"/>
      <c r="G47" s="16"/>
      <c r="H47" s="16">
        <v>4</v>
      </c>
    </row>
    <row r="48" spans="1:8" ht="19.5" customHeight="1">
      <c r="A48" s="5" t="s">
        <v>382</v>
      </c>
      <c r="B48" s="11">
        <v>3</v>
      </c>
      <c r="C48" s="11">
        <v>2</v>
      </c>
      <c r="D48" s="11"/>
      <c r="E48" s="17"/>
      <c r="F48" s="16"/>
      <c r="G48" s="16"/>
      <c r="H48" s="16">
        <v>4</v>
      </c>
    </row>
    <row r="49" spans="1:8" ht="19.5" customHeight="1">
      <c r="A49" s="5" t="s">
        <v>383</v>
      </c>
      <c r="B49" s="11">
        <v>4</v>
      </c>
      <c r="C49" s="11">
        <v>2</v>
      </c>
      <c r="D49" s="11"/>
      <c r="E49" s="17"/>
      <c r="F49" s="16"/>
      <c r="G49" s="16"/>
      <c r="H49" s="16">
        <v>4</v>
      </c>
    </row>
    <row r="50" spans="1:8" ht="19.5" customHeight="1">
      <c r="A50" s="5" t="s">
        <v>384</v>
      </c>
      <c r="B50" s="11">
        <v>4</v>
      </c>
      <c r="C50" s="11"/>
      <c r="D50" s="11"/>
      <c r="E50" s="17"/>
      <c r="F50" s="16"/>
      <c r="G50" s="16"/>
      <c r="H50" s="16">
        <v>4</v>
      </c>
    </row>
    <row r="51" spans="1:8" ht="19.5" customHeight="1">
      <c r="A51" s="5" t="s">
        <v>385</v>
      </c>
      <c r="B51" s="11">
        <v>4</v>
      </c>
      <c r="C51" s="11"/>
      <c r="D51" s="11"/>
      <c r="E51" s="17"/>
      <c r="F51" s="16"/>
      <c r="G51" s="16"/>
      <c r="H51" s="16">
        <v>4</v>
      </c>
    </row>
    <row r="52" spans="1:8" ht="19.5" customHeight="1">
      <c r="A52" s="5" t="s">
        <v>386</v>
      </c>
      <c r="B52" s="11">
        <v>3</v>
      </c>
      <c r="C52" s="11">
        <v>2</v>
      </c>
      <c r="D52" s="11"/>
      <c r="E52" s="17"/>
      <c r="F52" s="16"/>
      <c r="G52" s="16"/>
      <c r="H52" s="16">
        <v>4</v>
      </c>
    </row>
    <row r="53" spans="1:8" ht="19.5" customHeight="1">
      <c r="A53" s="5" t="s">
        <v>387</v>
      </c>
      <c r="B53" s="11">
        <v>4</v>
      </c>
      <c r="C53" s="11">
        <v>2</v>
      </c>
      <c r="D53" s="11"/>
      <c r="E53" s="17"/>
      <c r="F53" s="16"/>
      <c r="G53" s="16"/>
      <c r="H53" s="16">
        <v>4</v>
      </c>
    </row>
    <row r="54" spans="1:8" ht="19.5" customHeight="1">
      <c r="A54" s="5" t="s">
        <v>388</v>
      </c>
      <c r="B54" s="11">
        <v>4</v>
      </c>
      <c r="C54" s="11">
        <v>2</v>
      </c>
      <c r="D54" s="11"/>
      <c r="E54" s="17"/>
      <c r="F54" s="16"/>
      <c r="G54" s="16"/>
      <c r="H54" s="16">
        <v>4</v>
      </c>
    </row>
    <row r="55" spans="1:8" ht="19.5" customHeight="1">
      <c r="A55" s="5" t="s">
        <v>389</v>
      </c>
      <c r="B55" s="11">
        <v>4</v>
      </c>
      <c r="C55" s="11"/>
      <c r="D55" s="11"/>
      <c r="E55" s="17"/>
      <c r="F55" s="16"/>
      <c r="G55" s="16"/>
      <c r="H55" s="16">
        <v>4</v>
      </c>
    </row>
    <row r="56" spans="1:8" ht="19.5" customHeight="1">
      <c r="A56" s="5" t="s">
        <v>390</v>
      </c>
      <c r="B56" s="11">
        <v>2</v>
      </c>
      <c r="C56" s="11">
        <v>4</v>
      </c>
      <c r="D56" s="11"/>
      <c r="E56" s="17"/>
      <c r="F56" s="16"/>
      <c r="G56" s="16"/>
      <c r="H56" s="16">
        <v>4</v>
      </c>
    </row>
    <row r="57" spans="1:8" ht="19.5" customHeight="1">
      <c r="A57" s="5" t="s">
        <v>391</v>
      </c>
      <c r="B57" s="11">
        <v>4</v>
      </c>
      <c r="C57" s="11">
        <v>4</v>
      </c>
      <c r="D57" s="11"/>
      <c r="E57" s="17"/>
      <c r="F57" s="16"/>
      <c r="G57" s="16"/>
      <c r="H57" s="16">
        <v>4</v>
      </c>
    </row>
    <row r="58" spans="1:8" ht="19.5" customHeight="1">
      <c r="A58" s="5" t="s">
        <v>392</v>
      </c>
      <c r="B58" s="11">
        <v>4</v>
      </c>
      <c r="C58" s="11"/>
      <c r="D58" s="11"/>
      <c r="E58" s="17"/>
      <c r="F58" s="16"/>
      <c r="G58" s="16"/>
      <c r="H58" s="16">
        <v>4</v>
      </c>
    </row>
    <row r="59" spans="1:8" ht="19.5" customHeight="1">
      <c r="A59" s="5" t="s">
        <v>393</v>
      </c>
      <c r="B59" s="11">
        <v>4</v>
      </c>
      <c r="C59" s="11">
        <v>1</v>
      </c>
      <c r="D59" s="11"/>
      <c r="E59" s="17"/>
      <c r="F59" s="16"/>
      <c r="G59" s="16"/>
      <c r="H59" s="16">
        <v>4</v>
      </c>
    </row>
    <row r="60" spans="1:8" ht="19.5" customHeight="1">
      <c r="A60" s="6" t="s">
        <v>394</v>
      </c>
      <c r="B60" s="11">
        <v>4</v>
      </c>
      <c r="C60" s="11"/>
      <c r="D60" s="11"/>
      <c r="E60" s="17"/>
      <c r="F60" s="16"/>
      <c r="G60" s="16"/>
      <c r="H60" s="16">
        <v>4</v>
      </c>
    </row>
    <row r="61" spans="1:8" ht="19.5" customHeight="1">
      <c r="A61" s="5" t="s">
        <v>395</v>
      </c>
      <c r="B61" s="11">
        <v>4</v>
      </c>
      <c r="C61" s="11"/>
      <c r="D61" s="11"/>
      <c r="E61" s="17"/>
      <c r="F61" s="16"/>
      <c r="G61" s="16"/>
      <c r="H61" s="16">
        <v>4</v>
      </c>
    </row>
    <row r="62" spans="1:8" ht="19.5" customHeight="1">
      <c r="A62" s="5" t="s">
        <v>396</v>
      </c>
      <c r="B62" s="11">
        <v>4</v>
      </c>
      <c r="C62" s="11"/>
      <c r="D62" s="11"/>
      <c r="E62" s="17"/>
      <c r="F62" s="16"/>
      <c r="G62" s="16"/>
      <c r="H62" s="16">
        <v>4</v>
      </c>
    </row>
    <row r="63" spans="1:8" ht="19.5" customHeight="1">
      <c r="A63" s="5" t="s">
        <v>397</v>
      </c>
      <c r="B63" s="11">
        <v>4</v>
      </c>
      <c r="C63" s="11"/>
      <c r="D63" s="11"/>
      <c r="E63" s="17"/>
      <c r="F63" s="16"/>
      <c r="G63" s="16"/>
      <c r="H63" s="16">
        <v>4</v>
      </c>
    </row>
    <row r="64" spans="1:8" ht="19.5" customHeight="1">
      <c r="A64" s="5" t="s">
        <v>398</v>
      </c>
      <c r="B64" s="11">
        <v>3</v>
      </c>
      <c r="C64" s="11">
        <v>3</v>
      </c>
      <c r="D64" s="11"/>
      <c r="E64" s="17"/>
      <c r="F64" s="16"/>
      <c r="G64" s="16"/>
      <c r="H64" s="16">
        <v>4</v>
      </c>
    </row>
    <row r="65" spans="1:8" ht="19.5" customHeight="1">
      <c r="A65" s="5" t="s">
        <v>399</v>
      </c>
      <c r="B65" s="11">
        <v>3</v>
      </c>
      <c r="C65" s="11"/>
      <c r="D65" s="11"/>
      <c r="E65" s="17"/>
      <c r="F65" s="16"/>
      <c r="G65" s="16"/>
      <c r="H65" s="16">
        <v>4</v>
      </c>
    </row>
    <row r="66" spans="1:8" ht="19.5" customHeight="1">
      <c r="A66" s="5" t="s">
        <v>400</v>
      </c>
      <c r="B66" s="11">
        <v>3</v>
      </c>
      <c r="C66" s="11"/>
      <c r="D66" s="11"/>
      <c r="E66" s="17"/>
      <c r="F66" s="16"/>
      <c r="G66" s="16"/>
      <c r="H66" s="16">
        <v>4</v>
      </c>
    </row>
    <row r="67" spans="1:8" ht="19.5" customHeight="1">
      <c r="A67" s="5" t="s">
        <v>401</v>
      </c>
      <c r="B67" s="11">
        <v>4</v>
      </c>
      <c r="C67" s="11"/>
      <c r="D67" s="11"/>
      <c r="E67" s="17"/>
      <c r="F67" s="16"/>
      <c r="G67" s="16"/>
      <c r="H67" s="16">
        <v>4</v>
      </c>
    </row>
    <row r="68" spans="1:8" ht="19.5" customHeight="1">
      <c r="A68" s="5" t="s">
        <v>402</v>
      </c>
      <c r="B68" s="11">
        <v>4</v>
      </c>
      <c r="C68" s="11"/>
      <c r="D68" s="11"/>
      <c r="E68" s="17"/>
      <c r="F68" s="16"/>
      <c r="G68" s="16"/>
      <c r="H68" s="16">
        <v>4</v>
      </c>
    </row>
    <row r="69" spans="1:8" ht="19.5" customHeight="1">
      <c r="A69" s="5" t="s">
        <v>403</v>
      </c>
      <c r="B69" s="11">
        <v>3</v>
      </c>
      <c r="C69" s="11">
        <v>3</v>
      </c>
      <c r="D69" s="11"/>
      <c r="E69" s="17"/>
      <c r="F69" s="16"/>
      <c r="G69" s="16"/>
      <c r="H69" s="16">
        <v>4</v>
      </c>
    </row>
    <row r="70" spans="1:8" ht="19.5" customHeight="1">
      <c r="A70" s="5" t="s">
        <v>404</v>
      </c>
      <c r="B70" s="11">
        <v>4</v>
      </c>
      <c r="C70" s="11">
        <v>2</v>
      </c>
      <c r="D70" s="11"/>
      <c r="E70" s="17"/>
      <c r="F70" s="16"/>
      <c r="G70" s="16"/>
      <c r="H70" s="16">
        <v>4</v>
      </c>
    </row>
    <row r="71" spans="1:8" ht="19.5" customHeight="1">
      <c r="A71" s="5" t="s">
        <v>405</v>
      </c>
      <c r="B71" s="11">
        <v>4</v>
      </c>
      <c r="C71" s="11"/>
      <c r="D71" s="11"/>
      <c r="E71" s="17"/>
      <c r="F71" s="16"/>
      <c r="G71" s="16"/>
      <c r="H71" s="16">
        <v>4</v>
      </c>
    </row>
    <row r="72" spans="1:8" ht="19.5" customHeight="1">
      <c r="A72" s="5" t="s">
        <v>406</v>
      </c>
      <c r="B72" s="11">
        <v>4</v>
      </c>
      <c r="C72" s="11"/>
      <c r="D72" s="11"/>
      <c r="E72" s="17"/>
      <c r="F72" s="16"/>
      <c r="G72" s="16"/>
      <c r="H72" s="16">
        <v>4</v>
      </c>
    </row>
    <row r="73" spans="1:8" ht="19.5" customHeight="1">
      <c r="A73" s="5" t="s">
        <v>407</v>
      </c>
      <c r="B73" s="11">
        <v>2</v>
      </c>
      <c r="C73" s="11">
        <v>5</v>
      </c>
      <c r="D73" s="11"/>
      <c r="E73" s="17"/>
      <c r="F73" s="16"/>
      <c r="G73" s="16"/>
      <c r="H73" s="16">
        <v>4</v>
      </c>
    </row>
    <row r="74" spans="1:8" ht="19.5" customHeight="1">
      <c r="A74" s="5" t="s">
        <v>408</v>
      </c>
      <c r="B74" s="11">
        <v>4</v>
      </c>
      <c r="C74" s="11">
        <v>2</v>
      </c>
      <c r="D74" s="11"/>
      <c r="E74" s="17"/>
      <c r="F74" s="16"/>
      <c r="G74" s="16"/>
      <c r="H74" s="16">
        <v>4</v>
      </c>
    </row>
    <row r="75" spans="1:8" ht="19.5" customHeight="1">
      <c r="A75" s="5" t="s">
        <v>409</v>
      </c>
      <c r="B75" s="11">
        <v>3</v>
      </c>
      <c r="C75" s="11">
        <v>1</v>
      </c>
      <c r="D75" s="11"/>
      <c r="E75" s="17"/>
      <c r="F75" s="16"/>
      <c r="G75" s="16"/>
      <c r="H75" s="16">
        <v>4</v>
      </c>
    </row>
    <row r="76" spans="1:8" ht="19.5" customHeight="1">
      <c r="A76" s="5" t="s">
        <v>410</v>
      </c>
      <c r="B76" s="11">
        <v>3</v>
      </c>
      <c r="C76" s="11">
        <v>1</v>
      </c>
      <c r="D76" s="11"/>
      <c r="E76" s="17"/>
      <c r="F76" s="16"/>
      <c r="G76" s="16"/>
      <c r="H76" s="16">
        <v>4</v>
      </c>
    </row>
    <row r="77" spans="1:8" ht="19.5" customHeight="1">
      <c r="A77" s="5" t="s">
        <v>411</v>
      </c>
      <c r="B77" s="11">
        <v>4</v>
      </c>
      <c r="C77" s="11"/>
      <c r="D77" s="11"/>
      <c r="E77" s="17"/>
      <c r="F77" s="16"/>
      <c r="G77" s="16"/>
      <c r="H77" s="16">
        <v>4</v>
      </c>
    </row>
    <row r="78" spans="1:8" ht="19.5" customHeight="1">
      <c r="A78" s="5" t="s">
        <v>412</v>
      </c>
      <c r="B78" s="11">
        <v>4</v>
      </c>
      <c r="C78" s="11"/>
      <c r="D78" s="11"/>
      <c r="E78" s="17"/>
      <c r="F78" s="16"/>
      <c r="G78" s="16"/>
      <c r="H78" s="16">
        <v>4</v>
      </c>
    </row>
    <row r="79" spans="1:8" ht="19.5" customHeight="1">
      <c r="A79" s="5" t="s">
        <v>413</v>
      </c>
      <c r="B79" s="11">
        <v>4</v>
      </c>
      <c r="C79" s="11">
        <v>2</v>
      </c>
      <c r="D79" s="11"/>
      <c r="E79" s="17"/>
      <c r="F79" s="16"/>
      <c r="G79" s="16"/>
      <c r="H79" s="16">
        <v>4</v>
      </c>
    </row>
    <row r="80" spans="1:8" ht="19.5" customHeight="1">
      <c r="A80" s="5" t="s">
        <v>414</v>
      </c>
      <c r="B80" s="11">
        <v>4</v>
      </c>
      <c r="C80" s="11">
        <v>2</v>
      </c>
      <c r="D80" s="11"/>
      <c r="E80" s="17"/>
      <c r="F80" s="16"/>
      <c r="G80" s="16"/>
      <c r="H80" s="16">
        <v>4</v>
      </c>
    </row>
    <row r="81" spans="1:8" ht="19.5" customHeight="1">
      <c r="A81" s="5" t="s">
        <v>415</v>
      </c>
      <c r="B81" s="11">
        <v>4</v>
      </c>
      <c r="C81" s="11">
        <v>2</v>
      </c>
      <c r="D81" s="11"/>
      <c r="E81" s="17"/>
      <c r="F81" s="16"/>
      <c r="G81" s="16"/>
      <c r="H81" s="16">
        <v>4</v>
      </c>
    </row>
    <row r="82" spans="1:8" ht="19.5" customHeight="1">
      <c r="A82" s="5" t="s">
        <v>416</v>
      </c>
      <c r="B82" s="11">
        <v>3</v>
      </c>
      <c r="C82" s="11"/>
      <c r="D82" s="11"/>
      <c r="E82" s="17"/>
      <c r="F82" s="16"/>
      <c r="G82" s="16"/>
      <c r="H82" s="16">
        <v>4</v>
      </c>
    </row>
    <row r="83" spans="1:8" ht="19.5" customHeight="1">
      <c r="A83" s="5" t="s">
        <v>417</v>
      </c>
      <c r="B83" s="11"/>
      <c r="C83" s="11"/>
      <c r="D83" s="11"/>
      <c r="E83" s="17"/>
      <c r="F83" s="16"/>
      <c r="G83" s="16"/>
      <c r="H83" s="16">
        <v>4</v>
      </c>
    </row>
    <row r="84" spans="1:8" ht="19.5" customHeight="1">
      <c r="A84" s="5" t="s">
        <v>418</v>
      </c>
      <c r="B84" s="11">
        <v>2</v>
      </c>
      <c r="C84" s="11">
        <v>4</v>
      </c>
      <c r="D84" s="11"/>
      <c r="E84" s="17"/>
      <c r="F84" s="16"/>
      <c r="G84" s="16"/>
      <c r="H84" s="16">
        <v>4</v>
      </c>
    </row>
    <row r="85" spans="1:8" ht="19.5" customHeight="1">
      <c r="A85" s="5" t="s">
        <v>419</v>
      </c>
      <c r="B85" s="11">
        <v>4</v>
      </c>
      <c r="C85" s="11"/>
      <c r="D85" s="11"/>
      <c r="E85" s="17"/>
      <c r="F85" s="16"/>
      <c r="G85" s="16"/>
      <c r="H85" s="16">
        <v>4</v>
      </c>
    </row>
    <row r="86" spans="1:8" ht="19.5" customHeight="1">
      <c r="A86" s="5" t="s">
        <v>420</v>
      </c>
      <c r="B86" s="11"/>
      <c r="C86" s="11"/>
      <c r="D86" s="11"/>
      <c r="E86" s="17"/>
      <c r="F86" s="16"/>
      <c r="G86" s="16"/>
      <c r="H86" s="16">
        <v>4</v>
      </c>
    </row>
    <row r="87" spans="1:8" ht="19.5" customHeight="1">
      <c r="A87" s="5" t="s">
        <v>421</v>
      </c>
      <c r="B87" s="11">
        <v>6</v>
      </c>
      <c r="C87" s="11">
        <v>3</v>
      </c>
      <c r="D87" s="11"/>
      <c r="E87" s="17"/>
      <c r="F87" s="16"/>
      <c r="G87" s="16"/>
      <c r="H87" s="16">
        <v>4</v>
      </c>
    </row>
    <row r="88" spans="1:8" ht="19.5" customHeight="1">
      <c r="A88" s="5" t="s">
        <v>422</v>
      </c>
      <c r="B88" s="11">
        <v>2</v>
      </c>
      <c r="C88" s="11">
        <v>1</v>
      </c>
      <c r="D88" s="11"/>
      <c r="E88" s="17"/>
      <c r="F88" s="16"/>
      <c r="G88" s="16"/>
      <c r="H88" s="16">
        <v>4</v>
      </c>
    </row>
    <row r="89" spans="1:8" ht="19.5" customHeight="1">
      <c r="A89" s="5" t="s">
        <v>423</v>
      </c>
      <c r="B89" s="11">
        <v>3</v>
      </c>
      <c r="C89" s="11"/>
      <c r="D89" s="11"/>
      <c r="E89" s="17"/>
      <c r="F89" s="16"/>
      <c r="G89" s="16"/>
      <c r="H89" s="16">
        <v>4</v>
      </c>
    </row>
    <row r="90" spans="1:8" ht="19.5" customHeight="1">
      <c r="A90" s="5" t="s">
        <v>424</v>
      </c>
      <c r="B90" s="11">
        <v>3</v>
      </c>
      <c r="C90" s="11"/>
      <c r="D90" s="11"/>
      <c r="E90" s="17"/>
      <c r="F90" s="16"/>
      <c r="G90" s="16"/>
      <c r="H90" s="16">
        <v>4</v>
      </c>
    </row>
    <row r="91" spans="1:8" ht="19.5" customHeight="1">
      <c r="A91" s="5" t="s">
        <v>425</v>
      </c>
      <c r="B91" s="11">
        <v>4</v>
      </c>
      <c r="C91" s="11">
        <v>6</v>
      </c>
      <c r="D91" s="11"/>
      <c r="E91" s="17"/>
      <c r="F91" s="16"/>
      <c r="G91" s="16"/>
      <c r="H91" s="16">
        <v>4</v>
      </c>
    </row>
    <row r="92" spans="1:8" ht="19.5" customHeight="1">
      <c r="A92" s="5" t="s">
        <v>426</v>
      </c>
      <c r="B92" s="11">
        <v>3</v>
      </c>
      <c r="C92" s="11">
        <v>4</v>
      </c>
      <c r="D92" s="11"/>
      <c r="E92" s="17"/>
      <c r="F92" s="16"/>
      <c r="G92" s="16"/>
      <c r="H92" s="16">
        <v>4</v>
      </c>
    </row>
    <row r="93" spans="1:8" ht="19.5" customHeight="1">
      <c r="A93" s="5" t="s">
        <v>427</v>
      </c>
      <c r="B93" s="11">
        <v>3</v>
      </c>
      <c r="C93" s="11">
        <v>4</v>
      </c>
      <c r="D93" s="11"/>
      <c r="E93" s="17"/>
      <c r="F93" s="16"/>
      <c r="G93" s="16"/>
      <c r="H93" s="16">
        <v>4</v>
      </c>
    </row>
    <row r="94" spans="1:8" ht="19.5" customHeight="1">
      <c r="A94" s="5" t="s">
        <v>428</v>
      </c>
      <c r="B94" s="11">
        <v>6</v>
      </c>
      <c r="C94" s="11">
        <v>4</v>
      </c>
      <c r="D94" s="11"/>
      <c r="E94" s="17"/>
      <c r="F94" s="16"/>
      <c r="G94" s="16"/>
      <c r="H94" s="16">
        <v>4</v>
      </c>
    </row>
    <row r="95" spans="1:8" ht="19.5" customHeight="1">
      <c r="A95" s="5" t="s">
        <v>429</v>
      </c>
      <c r="B95" s="11"/>
      <c r="C95" s="11"/>
      <c r="D95" s="11"/>
      <c r="E95" s="17"/>
      <c r="F95" s="16"/>
      <c r="G95" s="16"/>
      <c r="H95" s="16">
        <v>4</v>
      </c>
    </row>
    <row r="96" spans="1:8" ht="19.5" customHeight="1">
      <c r="A96" s="5" t="s">
        <v>430</v>
      </c>
      <c r="B96" s="11"/>
      <c r="C96" s="11"/>
      <c r="D96" s="11"/>
      <c r="E96" s="17"/>
      <c r="F96" s="16"/>
      <c r="G96" s="16"/>
      <c r="H96" s="16">
        <v>4</v>
      </c>
    </row>
    <row r="97" spans="1:8" ht="19.5" customHeight="1">
      <c r="A97" s="5" t="s">
        <v>431</v>
      </c>
      <c r="B97" s="11"/>
      <c r="C97" s="11"/>
      <c r="D97" s="11"/>
      <c r="E97" s="17"/>
      <c r="F97" s="16"/>
      <c r="G97" s="16"/>
      <c r="H97" s="16">
        <v>4</v>
      </c>
    </row>
    <row r="98" spans="1:8" ht="19.5" customHeight="1">
      <c r="A98" s="5" t="s">
        <v>432</v>
      </c>
      <c r="B98" s="11">
        <v>4</v>
      </c>
      <c r="C98" s="11"/>
      <c r="D98" s="11"/>
      <c r="E98" s="17"/>
      <c r="F98" s="16"/>
      <c r="G98" s="16"/>
      <c r="H98" s="16">
        <v>4</v>
      </c>
    </row>
    <row r="99" spans="1:8" ht="19.5" customHeight="1">
      <c r="A99" s="5" t="s">
        <v>433</v>
      </c>
      <c r="B99" s="11">
        <v>3</v>
      </c>
      <c r="C99" s="11"/>
      <c r="D99" s="11"/>
      <c r="E99" s="17"/>
      <c r="F99" s="16"/>
      <c r="G99" s="16"/>
      <c r="H99" s="16">
        <v>4</v>
      </c>
    </row>
    <row r="100" spans="1:8" ht="19.5" customHeight="1">
      <c r="A100" s="5" t="s">
        <v>434</v>
      </c>
      <c r="B100" s="11">
        <v>2</v>
      </c>
      <c r="C100" s="11">
        <v>6</v>
      </c>
      <c r="D100" s="11"/>
      <c r="E100" s="17"/>
      <c r="F100" s="16"/>
      <c r="G100" s="16"/>
      <c r="H100" s="16">
        <v>4</v>
      </c>
    </row>
    <row r="101" spans="1:8" ht="19.5" customHeight="1">
      <c r="A101" s="5" t="s">
        <v>435</v>
      </c>
      <c r="B101" s="11">
        <v>1</v>
      </c>
      <c r="C101" s="11">
        <v>6</v>
      </c>
      <c r="D101" s="11"/>
      <c r="E101" s="17"/>
      <c r="F101" s="16"/>
      <c r="G101" s="16"/>
      <c r="H101" s="16">
        <v>4</v>
      </c>
    </row>
    <row r="102" spans="1:8" ht="19.5" customHeight="1">
      <c r="A102" s="5" t="s">
        <v>436</v>
      </c>
      <c r="B102" s="11">
        <v>5</v>
      </c>
      <c r="C102" s="11">
        <v>1</v>
      </c>
      <c r="D102" s="11"/>
      <c r="E102" s="17"/>
      <c r="F102" s="16"/>
      <c r="G102" s="16"/>
      <c r="H102" s="16">
        <v>4</v>
      </c>
    </row>
    <row r="103" spans="1:8" ht="19.5" customHeight="1">
      <c r="A103" s="5" t="s">
        <v>437</v>
      </c>
      <c r="B103" s="11"/>
      <c r="C103" s="11"/>
      <c r="D103" s="11"/>
      <c r="E103" s="17"/>
      <c r="F103" s="16"/>
      <c r="G103" s="16"/>
      <c r="H103" s="16">
        <v>4</v>
      </c>
    </row>
    <row r="104" spans="1:8" ht="19.5" customHeight="1">
      <c r="A104" s="5" t="s">
        <v>438</v>
      </c>
      <c r="B104" s="11"/>
      <c r="C104" s="11"/>
      <c r="D104" s="11"/>
      <c r="E104" s="17"/>
      <c r="F104" s="16"/>
      <c r="G104" s="16"/>
      <c r="H104" s="16">
        <v>4</v>
      </c>
    </row>
    <row r="105" spans="1:8" ht="19.5" customHeight="1">
      <c r="A105" s="5" t="s">
        <v>439</v>
      </c>
      <c r="B105" s="11">
        <v>5</v>
      </c>
      <c r="C105" s="11">
        <v>4</v>
      </c>
      <c r="D105" s="11"/>
      <c r="E105" s="17"/>
      <c r="F105" s="16"/>
      <c r="G105" s="16"/>
      <c r="H105" s="16">
        <v>4</v>
      </c>
    </row>
    <row r="106" spans="1:8" ht="19.5" customHeight="1">
      <c r="A106" s="5" t="s">
        <v>440</v>
      </c>
      <c r="B106" s="11"/>
      <c r="C106" s="11"/>
      <c r="D106" s="11"/>
      <c r="E106" s="17"/>
      <c r="F106" s="16"/>
      <c r="G106" s="16"/>
      <c r="H106" s="16">
        <v>4</v>
      </c>
    </row>
    <row r="107" spans="1:8" ht="19.5" customHeight="1">
      <c r="A107" s="5" t="s">
        <v>441</v>
      </c>
      <c r="B107" s="11">
        <v>2</v>
      </c>
      <c r="C107" s="11"/>
      <c r="D107" s="11"/>
      <c r="E107" s="17"/>
      <c r="F107" s="16"/>
      <c r="G107" s="16"/>
      <c r="H107" s="16">
        <v>4</v>
      </c>
    </row>
    <row r="108" spans="1:8" ht="19.5" customHeight="1">
      <c r="A108" s="5" t="s">
        <v>442</v>
      </c>
      <c r="B108" s="11">
        <v>3</v>
      </c>
      <c r="C108" s="11">
        <v>1</v>
      </c>
      <c r="D108" s="11"/>
      <c r="E108" s="17"/>
      <c r="F108" s="16"/>
      <c r="G108" s="16"/>
      <c r="H108" s="16">
        <v>4</v>
      </c>
    </row>
    <row r="109" spans="1:8" ht="19.5" customHeight="1">
      <c r="A109" s="5" t="s">
        <v>443</v>
      </c>
      <c r="B109" s="11">
        <v>2</v>
      </c>
      <c r="C109" s="11">
        <v>6</v>
      </c>
      <c r="D109" s="11"/>
      <c r="E109" s="17"/>
      <c r="F109" s="16"/>
      <c r="G109" s="16"/>
      <c r="H109" s="16">
        <v>4</v>
      </c>
    </row>
    <row r="110" spans="1:8" ht="19.5" customHeight="1">
      <c r="A110" s="5" t="s">
        <v>444</v>
      </c>
      <c r="B110" s="11"/>
      <c r="C110" s="11"/>
      <c r="D110" s="11"/>
      <c r="E110" s="17"/>
      <c r="F110" s="16"/>
      <c r="G110" s="16"/>
      <c r="H110" s="16">
        <v>4</v>
      </c>
    </row>
    <row r="111" spans="1:8" ht="19.5" customHeight="1">
      <c r="A111" s="5" t="s">
        <v>445</v>
      </c>
      <c r="B111" s="11">
        <v>3</v>
      </c>
      <c r="C111" s="11">
        <v>2</v>
      </c>
      <c r="D111" s="11"/>
      <c r="E111" s="17"/>
      <c r="F111" s="16"/>
      <c r="G111" s="16"/>
      <c r="H111" s="16">
        <v>4</v>
      </c>
    </row>
    <row r="112" spans="1:8" ht="19.5" customHeight="1">
      <c r="A112" s="5" t="s">
        <v>446</v>
      </c>
      <c r="B112" s="11">
        <v>2</v>
      </c>
      <c r="C112" s="11"/>
      <c r="D112" s="11"/>
      <c r="E112" s="17"/>
      <c r="F112" s="16"/>
      <c r="G112" s="16"/>
      <c r="H112" s="16">
        <v>4</v>
      </c>
    </row>
    <row r="113" spans="1:8" ht="19.5" customHeight="1">
      <c r="A113" s="5" t="s">
        <v>447</v>
      </c>
      <c r="B113" s="11">
        <v>4</v>
      </c>
      <c r="C113" s="11"/>
      <c r="D113" s="11"/>
      <c r="E113" s="17"/>
      <c r="F113" s="16"/>
      <c r="G113" s="16"/>
      <c r="H113" s="16">
        <v>4</v>
      </c>
    </row>
    <row r="114" spans="1:8" ht="19.5" customHeight="1">
      <c r="A114" s="5" t="s">
        <v>448</v>
      </c>
      <c r="B114" s="11">
        <v>7</v>
      </c>
      <c r="C114" s="11"/>
      <c r="D114" s="11"/>
      <c r="E114" s="17"/>
      <c r="F114" s="16"/>
      <c r="G114" s="16"/>
      <c r="H114" s="16">
        <v>4</v>
      </c>
    </row>
    <row r="115" spans="1:8" ht="19.5" customHeight="1">
      <c r="A115" s="5" t="s">
        <v>449</v>
      </c>
      <c r="B115" s="11">
        <v>4</v>
      </c>
      <c r="C115" s="11">
        <v>2</v>
      </c>
      <c r="D115" s="11"/>
      <c r="E115" s="17"/>
      <c r="F115" s="16"/>
      <c r="G115" s="16"/>
      <c r="H115" s="16">
        <v>4</v>
      </c>
    </row>
    <row r="116" spans="1:8" ht="19.5" customHeight="1">
      <c r="A116" s="5" t="s">
        <v>450</v>
      </c>
      <c r="B116" s="11">
        <v>4</v>
      </c>
      <c r="C116" s="11"/>
      <c r="D116" s="11"/>
      <c r="E116" s="17"/>
      <c r="F116" s="16"/>
      <c r="G116" s="16"/>
      <c r="H116" s="16">
        <v>4</v>
      </c>
    </row>
    <row r="117" spans="1:8" ht="19.5" customHeight="1">
      <c r="A117" s="5" t="s">
        <v>451</v>
      </c>
      <c r="B117" s="11">
        <v>3</v>
      </c>
      <c r="C117" s="11"/>
      <c r="D117" s="11"/>
      <c r="E117" s="17"/>
      <c r="F117" s="16"/>
      <c r="G117" s="16"/>
      <c r="H117" s="16">
        <v>4</v>
      </c>
    </row>
    <row r="118" spans="1:8" ht="19.5" customHeight="1">
      <c r="A118" s="5" t="s">
        <v>452</v>
      </c>
      <c r="B118" s="11">
        <v>4</v>
      </c>
      <c r="C118" s="11"/>
      <c r="D118" s="11"/>
      <c r="E118" s="17"/>
      <c r="F118" s="16"/>
      <c r="G118" s="16"/>
      <c r="H118" s="16">
        <v>4</v>
      </c>
    </row>
    <row r="119" spans="1:8" ht="19.5" customHeight="1">
      <c r="A119" s="5" t="s">
        <v>453</v>
      </c>
      <c r="B119" s="11">
        <v>2</v>
      </c>
      <c r="C119" s="11">
        <v>4</v>
      </c>
      <c r="D119" s="11"/>
      <c r="E119" s="17"/>
      <c r="F119" s="16"/>
      <c r="G119" s="16"/>
      <c r="H119" s="16">
        <v>4</v>
      </c>
    </row>
    <row r="120" spans="1:8" ht="19.5" customHeight="1">
      <c r="A120" s="5" t="s">
        <v>454</v>
      </c>
      <c r="B120" s="11">
        <v>2</v>
      </c>
      <c r="C120" s="11"/>
      <c r="D120" s="11"/>
      <c r="E120" s="17"/>
      <c r="F120" s="16"/>
      <c r="G120" s="16"/>
      <c r="H120" s="16">
        <v>4</v>
      </c>
    </row>
    <row r="121" spans="1:8" ht="19.5" customHeight="1">
      <c r="A121" s="6" t="s">
        <v>455</v>
      </c>
      <c r="B121" s="11">
        <v>2</v>
      </c>
      <c r="C121" s="11"/>
      <c r="D121" s="11"/>
      <c r="E121" s="17"/>
      <c r="F121" s="16"/>
      <c r="G121" s="16"/>
      <c r="H121" s="16">
        <v>4</v>
      </c>
    </row>
    <row r="122" spans="1:8" ht="19.5" customHeight="1">
      <c r="A122" s="5" t="s">
        <v>456</v>
      </c>
      <c r="B122" s="11">
        <v>5</v>
      </c>
      <c r="C122" s="11">
        <v>3</v>
      </c>
      <c r="D122" s="11"/>
      <c r="E122" s="17"/>
      <c r="F122" s="16"/>
      <c r="G122" s="16"/>
      <c r="H122" s="16">
        <v>4</v>
      </c>
    </row>
    <row r="123" spans="1:8" ht="19.5" customHeight="1">
      <c r="A123" s="5" t="s">
        <v>457</v>
      </c>
      <c r="B123" s="11">
        <v>4</v>
      </c>
      <c r="C123" s="11"/>
      <c r="D123" s="11"/>
      <c r="E123" s="17"/>
      <c r="F123" s="16"/>
      <c r="G123" s="16"/>
      <c r="H123" s="16">
        <v>4</v>
      </c>
    </row>
    <row r="124" spans="1:8" ht="19.5" customHeight="1">
      <c r="A124" s="5" t="s">
        <v>458</v>
      </c>
      <c r="B124" s="11">
        <v>0</v>
      </c>
      <c r="C124" s="11">
        <v>4</v>
      </c>
      <c r="D124" s="11"/>
      <c r="E124" s="17"/>
      <c r="F124" s="16"/>
      <c r="G124" s="16"/>
      <c r="H124" s="16">
        <v>4</v>
      </c>
    </row>
    <row r="125" spans="1:8" ht="19.5" customHeight="1">
      <c r="A125" s="5" t="s">
        <v>459</v>
      </c>
      <c r="B125" s="11">
        <v>9</v>
      </c>
      <c r="C125" s="11">
        <v>5</v>
      </c>
      <c r="D125" s="11"/>
      <c r="E125" s="17"/>
      <c r="F125" s="16"/>
      <c r="G125" s="16"/>
      <c r="H125" s="16">
        <v>4</v>
      </c>
    </row>
    <row r="126" spans="1:8" ht="19.5" customHeight="1">
      <c r="A126" s="5" t="s">
        <v>460</v>
      </c>
      <c r="B126" s="11">
        <v>4</v>
      </c>
      <c r="C126" s="11">
        <v>3</v>
      </c>
      <c r="D126" s="11"/>
      <c r="E126" s="17"/>
      <c r="F126" s="16"/>
      <c r="G126" s="16"/>
      <c r="H126" s="16">
        <v>4</v>
      </c>
    </row>
    <row r="127" spans="1:8" ht="19.5" customHeight="1">
      <c r="A127" s="5" t="s">
        <v>461</v>
      </c>
      <c r="B127" s="11">
        <v>4</v>
      </c>
      <c r="C127" s="11"/>
      <c r="D127" s="11"/>
      <c r="E127" s="17"/>
      <c r="F127" s="16"/>
      <c r="G127" s="16"/>
      <c r="H127" s="16">
        <v>4</v>
      </c>
    </row>
    <row r="128" spans="1:8" ht="19.5" customHeight="1">
      <c r="A128" s="5" t="s">
        <v>462</v>
      </c>
      <c r="B128" s="11">
        <v>2</v>
      </c>
      <c r="C128" s="11">
        <v>2</v>
      </c>
      <c r="D128" s="11"/>
      <c r="E128" s="17"/>
      <c r="F128" s="16"/>
      <c r="G128" s="16"/>
      <c r="H128" s="16">
        <v>4</v>
      </c>
    </row>
    <row r="129" spans="1:8" ht="19.5" customHeight="1">
      <c r="A129" s="5" t="s">
        <v>463</v>
      </c>
      <c r="B129" s="11">
        <v>2</v>
      </c>
      <c r="C129" s="11">
        <v>4</v>
      </c>
      <c r="D129" s="11"/>
      <c r="E129" s="17"/>
      <c r="F129" s="16"/>
      <c r="G129" s="16"/>
      <c r="H129" s="16">
        <v>4</v>
      </c>
    </row>
    <row r="130" spans="1:8" ht="19.5" customHeight="1">
      <c r="A130" s="5" t="s">
        <v>464</v>
      </c>
      <c r="B130" s="11">
        <v>4</v>
      </c>
      <c r="C130" s="11"/>
      <c r="D130" s="11"/>
      <c r="E130" s="17"/>
      <c r="F130" s="16"/>
      <c r="G130" s="16"/>
      <c r="H130" s="16">
        <v>4</v>
      </c>
    </row>
    <row r="131" spans="1:8" ht="19.5" customHeight="1">
      <c r="A131" s="5" t="s">
        <v>465</v>
      </c>
      <c r="B131" s="11">
        <v>3</v>
      </c>
      <c r="C131" s="11"/>
      <c r="D131" s="11"/>
      <c r="E131" s="17"/>
      <c r="F131" s="16"/>
      <c r="G131" s="16"/>
      <c r="H131" s="16">
        <v>4</v>
      </c>
    </row>
    <row r="132" spans="1:8" ht="19.5" customHeight="1">
      <c r="A132" s="5" t="s">
        <v>466</v>
      </c>
      <c r="B132" s="11">
        <v>4</v>
      </c>
      <c r="C132" s="11"/>
      <c r="D132" s="11"/>
      <c r="E132" s="17"/>
      <c r="F132" s="16"/>
      <c r="G132" s="16"/>
      <c r="H132" s="16">
        <v>4</v>
      </c>
    </row>
    <row r="133" spans="1:8" ht="19.5" customHeight="1">
      <c r="A133" s="5" t="s">
        <v>467</v>
      </c>
      <c r="B133" s="11">
        <v>4</v>
      </c>
      <c r="C133" s="11"/>
      <c r="D133" s="11"/>
      <c r="E133" s="17"/>
      <c r="F133" s="16"/>
      <c r="G133" s="16"/>
      <c r="H133" s="16">
        <v>4</v>
      </c>
    </row>
    <row r="134" spans="1:8" ht="19.5" customHeight="1">
      <c r="A134" s="5" t="s">
        <v>468</v>
      </c>
      <c r="B134" s="11">
        <v>3</v>
      </c>
      <c r="C134" s="11"/>
      <c r="D134" s="11"/>
      <c r="E134" s="17"/>
      <c r="F134" s="16"/>
      <c r="G134" s="16"/>
      <c r="H134" s="16">
        <v>4</v>
      </c>
    </row>
    <row r="135" spans="1:8" ht="19.5" customHeight="1">
      <c r="A135" s="5" t="s">
        <v>469</v>
      </c>
      <c r="B135" s="11">
        <v>5</v>
      </c>
      <c r="C135" s="11">
        <v>4</v>
      </c>
      <c r="D135" s="11"/>
      <c r="E135" s="17"/>
      <c r="F135" s="16"/>
      <c r="G135" s="16"/>
      <c r="H135" s="16">
        <v>4</v>
      </c>
    </row>
    <row r="136" spans="1:8" ht="19.5" customHeight="1">
      <c r="A136" s="5" t="s">
        <v>470</v>
      </c>
      <c r="B136" s="11">
        <v>6</v>
      </c>
      <c r="C136" s="11">
        <v>5</v>
      </c>
      <c r="D136" s="11"/>
      <c r="E136" s="17"/>
      <c r="F136" s="16"/>
      <c r="G136" s="16"/>
      <c r="H136" s="16">
        <v>4</v>
      </c>
    </row>
    <row r="137" spans="1:8" ht="19.5" customHeight="1">
      <c r="A137" s="5" t="s">
        <v>471</v>
      </c>
      <c r="B137" s="11">
        <v>3</v>
      </c>
      <c r="C137" s="11">
        <v>1</v>
      </c>
      <c r="D137" s="11"/>
      <c r="E137" s="17"/>
      <c r="F137" s="16"/>
      <c r="G137" s="16"/>
      <c r="H137" s="16">
        <v>4</v>
      </c>
    </row>
    <row r="138" spans="1:8" ht="19.5" customHeight="1">
      <c r="A138" s="5" t="s">
        <v>472</v>
      </c>
      <c r="B138" s="11"/>
      <c r="C138" s="11"/>
      <c r="D138" s="11"/>
      <c r="E138" s="17"/>
      <c r="F138" s="16"/>
      <c r="G138" s="16"/>
      <c r="H138" s="16">
        <v>4</v>
      </c>
    </row>
    <row r="139" spans="1:8" ht="19.5" customHeight="1">
      <c r="A139" s="5" t="s">
        <v>473</v>
      </c>
      <c r="B139" s="11">
        <v>3</v>
      </c>
      <c r="C139" s="11">
        <v>4</v>
      </c>
      <c r="D139" s="11"/>
      <c r="E139" s="17"/>
      <c r="F139" s="16"/>
      <c r="G139" s="16"/>
      <c r="H139" s="16">
        <v>4</v>
      </c>
    </row>
    <row r="140" spans="1:8" ht="19.5" customHeight="1">
      <c r="A140" s="5" t="s">
        <v>474</v>
      </c>
      <c r="B140" s="11">
        <v>4</v>
      </c>
      <c r="C140" s="11">
        <v>4</v>
      </c>
      <c r="D140" s="11"/>
      <c r="E140" s="17"/>
      <c r="F140" s="16"/>
      <c r="G140" s="16"/>
      <c r="H140" s="16">
        <v>4</v>
      </c>
    </row>
    <row r="141" spans="1:8" ht="19.5" customHeight="1">
      <c r="A141" s="5" t="s">
        <v>475</v>
      </c>
      <c r="B141" s="11">
        <v>4</v>
      </c>
      <c r="C141" s="11"/>
      <c r="D141" s="11"/>
      <c r="E141" s="17"/>
      <c r="F141" s="16"/>
      <c r="G141" s="16"/>
      <c r="H141" s="16">
        <v>4</v>
      </c>
    </row>
    <row r="142" spans="1:8" ht="19.5" customHeight="1">
      <c r="A142" s="5" t="s">
        <v>476</v>
      </c>
      <c r="B142" s="11">
        <v>4</v>
      </c>
      <c r="C142" s="11">
        <v>2</v>
      </c>
      <c r="D142" s="11"/>
      <c r="E142" s="17"/>
      <c r="F142" s="16"/>
      <c r="G142" s="16"/>
      <c r="H142" s="16">
        <v>4</v>
      </c>
    </row>
    <row r="143" spans="1:8" ht="19.5" customHeight="1">
      <c r="A143" s="5" t="s">
        <v>477</v>
      </c>
      <c r="B143" s="11">
        <v>3</v>
      </c>
      <c r="C143" s="11"/>
      <c r="D143" s="11"/>
      <c r="E143" s="17"/>
      <c r="F143" s="16"/>
      <c r="G143" s="16"/>
      <c r="H143" s="16">
        <v>4</v>
      </c>
    </row>
    <row r="144" spans="1:8" ht="19.5" customHeight="1">
      <c r="A144" s="5" t="s">
        <v>478</v>
      </c>
      <c r="B144" s="11">
        <v>3</v>
      </c>
      <c r="C144" s="11">
        <v>2</v>
      </c>
      <c r="D144" s="11"/>
      <c r="E144" s="17"/>
      <c r="F144" s="16"/>
      <c r="G144" s="16"/>
      <c r="H144" s="16">
        <v>4</v>
      </c>
    </row>
    <row r="145" spans="1:8" ht="19.5" customHeight="1">
      <c r="A145" s="5" t="s">
        <v>479</v>
      </c>
      <c r="B145" s="11">
        <v>4</v>
      </c>
      <c r="C145" s="11"/>
      <c r="D145" s="11"/>
      <c r="E145" s="17"/>
      <c r="F145" s="16"/>
      <c r="G145" s="16"/>
      <c r="H145" s="16">
        <v>4</v>
      </c>
    </row>
    <row r="146" spans="1:8" ht="19.5" customHeight="1">
      <c r="A146" s="5" t="s">
        <v>480</v>
      </c>
      <c r="B146" s="11">
        <v>3</v>
      </c>
      <c r="C146" s="11">
        <v>2</v>
      </c>
      <c r="D146" s="11"/>
      <c r="E146" s="17"/>
      <c r="F146" s="16"/>
      <c r="G146" s="16"/>
      <c r="H146" s="16">
        <v>4</v>
      </c>
    </row>
    <row r="147" spans="1:8" ht="19.5" customHeight="1">
      <c r="A147" s="5" t="s">
        <v>481</v>
      </c>
      <c r="B147" s="11">
        <v>3</v>
      </c>
      <c r="C147" s="11"/>
      <c r="D147" s="11"/>
      <c r="E147" s="17"/>
      <c r="F147" s="16"/>
      <c r="G147" s="16"/>
      <c r="H147" s="16">
        <v>4</v>
      </c>
    </row>
    <row r="148" spans="1:8" ht="19.5" customHeight="1">
      <c r="A148" s="5" t="s">
        <v>482</v>
      </c>
      <c r="B148" s="11">
        <v>4</v>
      </c>
      <c r="C148" s="11"/>
      <c r="D148" s="11"/>
      <c r="E148" s="17"/>
      <c r="F148" s="16"/>
      <c r="G148" s="16"/>
      <c r="H148" s="16">
        <v>4</v>
      </c>
    </row>
    <row r="149" spans="1:8" ht="19.5" customHeight="1">
      <c r="A149" s="5" t="s">
        <v>483</v>
      </c>
      <c r="B149" s="11">
        <v>3</v>
      </c>
      <c r="C149" s="11">
        <v>2</v>
      </c>
      <c r="D149" s="11"/>
      <c r="E149" s="17"/>
      <c r="F149" s="16"/>
      <c r="G149" s="16"/>
      <c r="H149" s="16">
        <v>4</v>
      </c>
    </row>
    <row r="150" spans="1:8" ht="19.5" customHeight="1">
      <c r="A150" s="5" t="s">
        <v>484</v>
      </c>
      <c r="B150" s="11">
        <v>3</v>
      </c>
      <c r="C150" s="11"/>
      <c r="D150" s="11"/>
      <c r="E150" s="17"/>
      <c r="F150" s="16"/>
      <c r="G150" s="16"/>
      <c r="H150" s="16">
        <v>4</v>
      </c>
    </row>
    <row r="151" spans="1:8" ht="19.5" customHeight="1">
      <c r="A151" s="5" t="s">
        <v>485</v>
      </c>
      <c r="B151" s="11"/>
      <c r="C151" s="11">
        <v>1</v>
      </c>
      <c r="D151" s="11"/>
      <c r="E151" s="17"/>
      <c r="F151" s="16"/>
      <c r="G151" s="16"/>
      <c r="H151" s="16">
        <v>4</v>
      </c>
    </row>
    <row r="152" spans="1:8" ht="19.5" customHeight="1">
      <c r="A152" s="5" t="s">
        <v>486</v>
      </c>
      <c r="B152" s="11">
        <v>4</v>
      </c>
      <c r="C152" s="11"/>
      <c r="D152" s="11"/>
      <c r="E152" s="17"/>
      <c r="F152" s="16"/>
      <c r="G152" s="16"/>
      <c r="H152" s="16">
        <v>4</v>
      </c>
    </row>
    <row r="153" spans="1:8" ht="19.5" customHeight="1">
      <c r="A153" s="5" t="s">
        <v>487</v>
      </c>
      <c r="B153" s="11">
        <v>4</v>
      </c>
      <c r="C153" s="11">
        <v>5</v>
      </c>
      <c r="D153" s="11"/>
      <c r="E153" s="17"/>
      <c r="F153" s="16"/>
      <c r="G153" s="16"/>
      <c r="H153" s="16">
        <v>4</v>
      </c>
    </row>
    <row r="154" spans="1:8" ht="19.5" customHeight="1">
      <c r="A154" s="5" t="s">
        <v>488</v>
      </c>
      <c r="B154" s="11">
        <v>4</v>
      </c>
      <c r="C154" s="11">
        <v>5</v>
      </c>
      <c r="D154" s="11"/>
      <c r="E154" s="17"/>
      <c r="F154" s="16"/>
      <c r="G154" s="16"/>
      <c r="H154" s="16">
        <v>4</v>
      </c>
    </row>
    <row r="155" spans="1:8" ht="19.5" customHeight="1">
      <c r="A155" s="5" t="s">
        <v>489</v>
      </c>
      <c r="B155" s="11">
        <v>3</v>
      </c>
      <c r="C155" s="11">
        <v>5</v>
      </c>
      <c r="D155" s="11"/>
      <c r="E155" s="17"/>
      <c r="F155" s="16"/>
      <c r="G155" s="16"/>
      <c r="H155" s="16">
        <v>4</v>
      </c>
    </row>
    <row r="156" spans="1:8" ht="19.5" customHeight="1">
      <c r="A156" s="7" t="s">
        <v>490</v>
      </c>
      <c r="B156" s="11">
        <v>2</v>
      </c>
      <c r="C156" s="11">
        <v>5</v>
      </c>
      <c r="D156" s="11"/>
      <c r="E156" s="17"/>
      <c r="F156" s="16"/>
      <c r="G156" s="16"/>
      <c r="H156" s="16">
        <v>4</v>
      </c>
    </row>
    <row r="157" spans="1:8" ht="19.5" customHeight="1">
      <c r="A157" s="7" t="s">
        <v>491</v>
      </c>
      <c r="B157" s="11">
        <v>4</v>
      </c>
      <c r="C157" s="11">
        <v>2</v>
      </c>
      <c r="D157" s="11"/>
      <c r="E157" s="17"/>
      <c r="F157" s="16"/>
      <c r="G157" s="16"/>
      <c r="H157" s="16">
        <v>4</v>
      </c>
    </row>
    <row r="158" spans="1:8" ht="19.5" customHeight="1">
      <c r="A158" s="7" t="s">
        <v>492</v>
      </c>
      <c r="B158" s="11">
        <v>3</v>
      </c>
      <c r="C158" s="11">
        <v>4</v>
      </c>
      <c r="D158" s="11"/>
      <c r="E158" s="17"/>
      <c r="F158" s="16"/>
      <c r="G158" s="16"/>
      <c r="H158" s="16">
        <v>4</v>
      </c>
    </row>
    <row r="159" spans="1:8" ht="19.5" customHeight="1">
      <c r="A159" s="7" t="s">
        <v>493</v>
      </c>
      <c r="B159" s="11">
        <v>4</v>
      </c>
      <c r="C159" s="11">
        <v>2</v>
      </c>
      <c r="D159" s="11"/>
      <c r="E159" s="17"/>
      <c r="F159" s="16"/>
      <c r="G159" s="16"/>
      <c r="H159" s="16">
        <v>4</v>
      </c>
    </row>
    <row r="160" spans="1:8" ht="19.5" customHeight="1">
      <c r="A160" s="7" t="s">
        <v>494</v>
      </c>
      <c r="B160" s="11"/>
      <c r="C160" s="11"/>
      <c r="D160" s="11"/>
      <c r="E160" s="17"/>
      <c r="F160" s="16"/>
      <c r="G160" s="16"/>
      <c r="H160" s="16">
        <v>4</v>
      </c>
    </row>
    <row r="161" spans="1:8" ht="19.5" customHeight="1">
      <c r="A161" s="7" t="s">
        <v>495</v>
      </c>
      <c r="B161" s="11"/>
      <c r="C161" s="11"/>
      <c r="D161" s="11"/>
      <c r="E161" s="17"/>
      <c r="F161" s="16"/>
      <c r="G161" s="16"/>
      <c r="H161" s="16">
        <v>4</v>
      </c>
    </row>
    <row r="162" spans="1:8" ht="19.5" customHeight="1">
      <c r="A162" s="7" t="s">
        <v>496</v>
      </c>
      <c r="B162" s="11"/>
      <c r="C162" s="11"/>
      <c r="D162" s="11"/>
      <c r="E162" s="17"/>
      <c r="F162" s="16"/>
      <c r="G162" s="16"/>
      <c r="H162" s="16">
        <v>4</v>
      </c>
    </row>
    <row r="163" spans="1:8" ht="19.5" customHeight="1">
      <c r="A163" s="7" t="s">
        <v>497</v>
      </c>
      <c r="B163" s="11"/>
      <c r="C163" s="11"/>
      <c r="D163" s="11"/>
      <c r="E163" s="17"/>
      <c r="F163" s="16"/>
      <c r="G163" s="16"/>
      <c r="H163" s="16">
        <v>4</v>
      </c>
    </row>
    <row r="164" spans="1:8" ht="15">
      <c r="A164" s="103" t="s">
        <v>140</v>
      </c>
      <c r="B164" s="104"/>
      <c r="C164" s="105"/>
      <c r="D164" s="9"/>
      <c r="E164" s="9"/>
      <c r="F164" s="16"/>
      <c r="G164" s="16"/>
      <c r="H164" s="16"/>
    </row>
    <row r="165" spans="1:8" ht="19.5" customHeight="1">
      <c r="A165" s="1" t="s">
        <v>245</v>
      </c>
      <c r="B165" s="11">
        <v>4</v>
      </c>
      <c r="C165" s="11"/>
      <c r="D165" s="11"/>
      <c r="E165" s="17"/>
      <c r="F165" s="18">
        <f>G165*I2</f>
        <v>57853.125</v>
      </c>
      <c r="G165" s="19">
        <f>H165*J2</f>
        <v>206.25</v>
      </c>
      <c r="H165" s="16">
        <v>6.25</v>
      </c>
    </row>
    <row r="166" spans="1:8" ht="19.5" customHeight="1">
      <c r="A166" s="1" t="s">
        <v>246</v>
      </c>
      <c r="B166" s="11"/>
      <c r="C166" s="11"/>
      <c r="D166" s="11"/>
      <c r="E166" s="17"/>
      <c r="F166" s="16"/>
      <c r="G166" s="16"/>
      <c r="H166" s="16"/>
    </row>
    <row r="167" spans="1:8" ht="19.5" customHeight="1">
      <c r="A167" s="1" t="s">
        <v>247</v>
      </c>
      <c r="B167" s="11"/>
      <c r="C167" s="11"/>
      <c r="D167" s="11"/>
      <c r="E167" s="17"/>
      <c r="F167" s="16"/>
      <c r="G167" s="16"/>
      <c r="H167" s="16"/>
    </row>
    <row r="168" spans="1:8" ht="19.5" customHeight="1">
      <c r="A168" s="1" t="s">
        <v>248</v>
      </c>
      <c r="B168" s="11">
        <v>4</v>
      </c>
      <c r="C168" s="11"/>
      <c r="D168" s="11"/>
      <c r="E168" s="17"/>
      <c r="F168" s="16"/>
      <c r="G168" s="16"/>
      <c r="H168" s="16"/>
    </row>
    <row r="169" spans="1:8" ht="19.5" customHeight="1">
      <c r="A169" s="1" t="s">
        <v>249</v>
      </c>
      <c r="B169" s="11"/>
      <c r="C169" s="11"/>
      <c r="D169" s="11"/>
      <c r="E169" s="17"/>
      <c r="F169" s="16"/>
      <c r="G169" s="16"/>
      <c r="H169" s="16"/>
    </row>
    <row r="170" spans="1:8" ht="19.5" customHeight="1">
      <c r="A170" s="1" t="s">
        <v>250</v>
      </c>
      <c r="B170" s="11">
        <v>2</v>
      </c>
      <c r="C170" s="11"/>
      <c r="D170" s="11"/>
      <c r="E170" s="17"/>
      <c r="F170" s="16"/>
      <c r="G170" s="16"/>
      <c r="H170" s="16"/>
    </row>
    <row r="171" spans="1:8" ht="19.5" customHeight="1">
      <c r="A171" s="1" t="s">
        <v>251</v>
      </c>
      <c r="B171" s="11"/>
      <c r="C171" s="11"/>
      <c r="D171" s="11"/>
      <c r="E171" s="17"/>
      <c r="F171" s="16"/>
      <c r="G171" s="16"/>
      <c r="H171" s="16"/>
    </row>
    <row r="172" spans="1:8" ht="19.5" customHeight="1">
      <c r="A172" s="1" t="s">
        <v>252</v>
      </c>
      <c r="B172" s="11"/>
      <c r="C172" s="11"/>
      <c r="D172" s="11"/>
      <c r="E172" s="17"/>
      <c r="F172" s="16"/>
      <c r="G172" s="16"/>
      <c r="H172" s="16"/>
    </row>
    <row r="173" spans="1:8" ht="19.5" customHeight="1">
      <c r="A173" s="1" t="s">
        <v>253</v>
      </c>
      <c r="B173" s="11">
        <v>4</v>
      </c>
      <c r="C173" s="11"/>
      <c r="D173" s="11"/>
      <c r="E173" s="17"/>
      <c r="F173" s="16"/>
      <c r="G173" s="16"/>
      <c r="H173" s="16"/>
    </row>
    <row r="174" spans="1:8" ht="19.5" customHeight="1">
      <c r="A174" s="1" t="s">
        <v>254</v>
      </c>
      <c r="B174" s="11">
        <v>4</v>
      </c>
      <c r="C174" s="11"/>
      <c r="D174" s="11"/>
      <c r="E174" s="17"/>
      <c r="F174" s="16"/>
      <c r="G174" s="16"/>
      <c r="H174" s="16"/>
    </row>
    <row r="175" spans="1:8" ht="19.5" customHeight="1">
      <c r="A175" s="1" t="s">
        <v>255</v>
      </c>
      <c r="B175" s="11">
        <v>4</v>
      </c>
      <c r="C175" s="11"/>
      <c r="D175" s="11"/>
      <c r="E175" s="17"/>
      <c r="F175" s="16"/>
      <c r="G175" s="16"/>
      <c r="H175" s="16"/>
    </row>
    <row r="176" spans="1:8" ht="19.5" customHeight="1">
      <c r="A176" s="1" t="s">
        <v>256</v>
      </c>
      <c r="B176" s="11">
        <v>4</v>
      </c>
      <c r="C176" s="11"/>
      <c r="D176" s="11"/>
      <c r="E176" s="17"/>
      <c r="F176" s="16"/>
      <c r="G176" s="16"/>
      <c r="H176" s="16"/>
    </row>
    <row r="177" spans="1:8" ht="19.5" customHeight="1">
      <c r="A177" s="1" t="s">
        <v>97</v>
      </c>
      <c r="B177" s="11">
        <v>4</v>
      </c>
      <c r="C177" s="11"/>
      <c r="D177" s="11"/>
      <c r="E177" s="17"/>
      <c r="F177" s="16"/>
      <c r="G177" s="16"/>
      <c r="H177" s="16"/>
    </row>
    <row r="178" spans="1:8" ht="19.5" customHeight="1">
      <c r="A178" s="1" t="s">
        <v>257</v>
      </c>
      <c r="B178" s="11">
        <v>4</v>
      </c>
      <c r="C178" s="11"/>
      <c r="D178" s="11"/>
      <c r="E178" s="17"/>
      <c r="F178" s="16"/>
      <c r="G178" s="16"/>
      <c r="H178" s="16"/>
    </row>
    <row r="179" spans="1:8" ht="19.5" customHeight="1">
      <c r="A179" s="1" t="s">
        <v>258</v>
      </c>
      <c r="B179" s="11"/>
      <c r="C179" s="11"/>
      <c r="D179" s="11"/>
      <c r="E179" s="17"/>
      <c r="F179" s="16"/>
      <c r="G179" s="16"/>
      <c r="H179" s="16"/>
    </row>
    <row r="180" spans="1:8" ht="19.5" customHeight="1">
      <c r="A180" s="1" t="s">
        <v>259</v>
      </c>
      <c r="B180" s="11"/>
      <c r="C180" s="11"/>
      <c r="D180" s="11"/>
      <c r="E180" s="17"/>
      <c r="F180" s="16"/>
      <c r="G180" s="16"/>
      <c r="H180" s="16"/>
    </row>
    <row r="181" spans="1:8" ht="19.5" customHeight="1">
      <c r="A181" s="1" t="s">
        <v>260</v>
      </c>
      <c r="B181" s="11"/>
      <c r="C181" s="11"/>
      <c r="D181" s="11"/>
      <c r="E181" s="17"/>
      <c r="F181" s="16"/>
      <c r="G181" s="16"/>
      <c r="H181" s="16"/>
    </row>
    <row r="182" spans="1:8" ht="19.5" customHeight="1">
      <c r="A182" s="1" t="s">
        <v>261</v>
      </c>
      <c r="B182" s="11"/>
      <c r="C182" s="11"/>
      <c r="D182" s="11"/>
      <c r="E182" s="17"/>
      <c r="F182" s="16"/>
      <c r="G182" s="16"/>
      <c r="H182" s="16"/>
    </row>
    <row r="183" spans="1:8" ht="19.5" customHeight="1">
      <c r="A183" s="1" t="s">
        <v>155</v>
      </c>
      <c r="B183" s="11">
        <v>2</v>
      </c>
      <c r="C183" s="11"/>
      <c r="D183" s="11"/>
      <c r="E183" s="17"/>
      <c r="F183" s="16"/>
      <c r="G183" s="16"/>
      <c r="H183" s="16"/>
    </row>
    <row r="184" spans="1:8" ht="19.5" customHeight="1">
      <c r="A184" s="1" t="s">
        <v>98</v>
      </c>
      <c r="B184" s="11">
        <v>4</v>
      </c>
      <c r="C184" s="11"/>
      <c r="D184" s="11"/>
      <c r="E184" s="17"/>
      <c r="F184" s="16"/>
      <c r="G184" s="16"/>
      <c r="H184" s="16"/>
    </row>
    <row r="185" spans="1:8" ht="19.5" customHeight="1">
      <c r="A185" s="1" t="s">
        <v>99</v>
      </c>
      <c r="B185" s="11">
        <v>2</v>
      </c>
      <c r="C185" s="11"/>
      <c r="D185" s="11"/>
      <c r="E185" s="17"/>
      <c r="F185" s="16"/>
      <c r="G185" s="16"/>
      <c r="H185" s="16"/>
    </row>
    <row r="186" spans="1:8" ht="19.5" customHeight="1">
      <c r="A186" s="1" t="s">
        <v>262</v>
      </c>
      <c r="B186" s="11">
        <v>4</v>
      </c>
      <c r="C186" s="11"/>
      <c r="D186" s="11"/>
      <c r="E186" s="17"/>
      <c r="F186" s="16"/>
      <c r="G186" s="16"/>
      <c r="H186" s="16"/>
    </row>
    <row r="187" spans="1:8" ht="19.5" customHeight="1">
      <c r="A187" s="1" t="s">
        <v>263</v>
      </c>
      <c r="B187" s="11">
        <v>2</v>
      </c>
      <c r="C187" s="11"/>
      <c r="D187" s="11"/>
      <c r="E187" s="17"/>
      <c r="F187" s="16"/>
      <c r="G187" s="16"/>
      <c r="H187" s="16"/>
    </row>
    <row r="188" spans="1:8" ht="19.5" customHeight="1">
      <c r="A188" s="1" t="s">
        <v>153</v>
      </c>
      <c r="B188" s="11">
        <v>2</v>
      </c>
      <c r="C188" s="11"/>
      <c r="D188" s="11"/>
      <c r="E188" s="17"/>
      <c r="F188" s="16"/>
      <c r="G188" s="16"/>
      <c r="H188" s="16"/>
    </row>
    <row r="189" spans="1:8" ht="19.5" customHeight="1">
      <c r="A189" s="1" t="s">
        <v>264</v>
      </c>
      <c r="B189" s="11">
        <v>4</v>
      </c>
      <c r="C189" s="11"/>
      <c r="D189" s="11"/>
      <c r="E189" s="17"/>
      <c r="F189" s="16"/>
      <c r="G189" s="16"/>
      <c r="H189" s="16"/>
    </row>
    <row r="190" spans="1:8" ht="19.5" customHeight="1">
      <c r="A190" s="1" t="s">
        <v>265</v>
      </c>
      <c r="B190" s="11">
        <v>4</v>
      </c>
      <c r="C190" s="11"/>
      <c r="D190" s="11"/>
      <c r="E190" s="17"/>
      <c r="F190" s="16"/>
      <c r="G190" s="16"/>
      <c r="H190" s="16"/>
    </row>
    <row r="191" spans="1:8" ht="19.5" customHeight="1">
      <c r="A191" s="1" t="s">
        <v>100</v>
      </c>
      <c r="B191" s="11"/>
      <c r="C191" s="11"/>
      <c r="D191" s="11"/>
      <c r="E191" s="17"/>
      <c r="F191" s="16"/>
      <c r="G191" s="16"/>
      <c r="H191" s="16"/>
    </row>
    <row r="192" spans="1:8" ht="19.5" customHeight="1">
      <c r="A192" s="1" t="s">
        <v>266</v>
      </c>
      <c r="B192" s="11">
        <v>4</v>
      </c>
      <c r="C192" s="11"/>
      <c r="D192" s="11"/>
      <c r="E192" s="17"/>
      <c r="F192" s="16"/>
      <c r="G192" s="16"/>
      <c r="H192" s="16"/>
    </row>
    <row r="193" spans="1:8" ht="19.5" customHeight="1">
      <c r="A193" s="1" t="s">
        <v>267</v>
      </c>
      <c r="B193" s="11">
        <v>2</v>
      </c>
      <c r="C193" s="11"/>
      <c r="D193" s="11"/>
      <c r="E193" s="17"/>
      <c r="F193" s="16"/>
      <c r="G193" s="16"/>
      <c r="H193" s="16"/>
    </row>
    <row r="194" spans="1:8" ht="19.5" customHeight="1">
      <c r="A194" s="1" t="s">
        <v>268</v>
      </c>
      <c r="B194" s="11">
        <v>4</v>
      </c>
      <c r="C194" s="11"/>
      <c r="D194" s="11"/>
      <c r="E194" s="17"/>
      <c r="F194" s="16"/>
      <c r="G194" s="16"/>
      <c r="H194" s="16"/>
    </row>
    <row r="195" spans="1:8" ht="19.5" customHeight="1">
      <c r="A195" s="1" t="s">
        <v>269</v>
      </c>
      <c r="B195" s="11">
        <v>4</v>
      </c>
      <c r="C195" s="11"/>
      <c r="D195" s="11"/>
      <c r="E195" s="17"/>
      <c r="F195" s="16"/>
      <c r="G195" s="16"/>
      <c r="H195" s="16"/>
    </row>
    <row r="196" spans="1:8" ht="19.5" customHeight="1">
      <c r="A196" s="1" t="s">
        <v>270</v>
      </c>
      <c r="B196" s="11">
        <v>3</v>
      </c>
      <c r="C196" s="11"/>
      <c r="D196" s="11"/>
      <c r="E196" s="17"/>
      <c r="F196" s="16"/>
      <c r="G196" s="16"/>
      <c r="H196" s="16"/>
    </row>
    <row r="197" spans="1:8" ht="19.5" customHeight="1">
      <c r="A197" s="1" t="s">
        <v>271</v>
      </c>
      <c r="B197" s="11">
        <v>3</v>
      </c>
      <c r="C197" s="11"/>
      <c r="D197" s="11"/>
      <c r="E197" s="17"/>
      <c r="F197" s="16"/>
      <c r="G197" s="16"/>
      <c r="H197" s="16"/>
    </row>
    <row r="198" spans="1:8" ht="19.5" customHeight="1">
      <c r="A198" s="1" t="s">
        <v>101</v>
      </c>
      <c r="B198" s="11">
        <v>4</v>
      </c>
      <c r="C198" s="11"/>
      <c r="D198" s="11"/>
      <c r="E198" s="17"/>
      <c r="F198" s="16"/>
      <c r="G198" s="16"/>
      <c r="H198" s="16"/>
    </row>
    <row r="199" spans="1:8" ht="19.5" customHeight="1">
      <c r="A199" s="1" t="s">
        <v>154</v>
      </c>
      <c r="B199" s="11">
        <v>4</v>
      </c>
      <c r="C199" s="11"/>
      <c r="D199" s="11"/>
      <c r="E199" s="17"/>
      <c r="F199" s="16"/>
      <c r="G199" s="16"/>
      <c r="H199" s="16"/>
    </row>
    <row r="200" spans="1:8" ht="19.5" customHeight="1">
      <c r="A200" s="1" t="s">
        <v>102</v>
      </c>
      <c r="B200" s="11">
        <v>4</v>
      </c>
      <c r="C200" s="11"/>
      <c r="D200" s="11"/>
      <c r="E200" s="17"/>
      <c r="F200" s="16"/>
      <c r="G200" s="16"/>
      <c r="H200" s="16"/>
    </row>
    <row r="201" spans="1:8" ht="19.5" customHeight="1">
      <c r="A201" s="1" t="s">
        <v>103</v>
      </c>
      <c r="B201" s="11">
        <v>2</v>
      </c>
      <c r="C201" s="11"/>
      <c r="D201" s="11"/>
      <c r="E201" s="17"/>
      <c r="F201" s="16"/>
      <c r="G201" s="16"/>
      <c r="H201" s="16"/>
    </row>
    <row r="202" spans="1:8" ht="19.5" customHeight="1">
      <c r="A202" s="1" t="s">
        <v>272</v>
      </c>
      <c r="B202" s="11">
        <v>2</v>
      </c>
      <c r="C202" s="11"/>
      <c r="D202" s="11"/>
      <c r="E202" s="17"/>
      <c r="F202" s="16"/>
      <c r="G202" s="16"/>
      <c r="H202" s="16"/>
    </row>
    <row r="203" spans="1:8" ht="19.5" customHeight="1">
      <c r="A203" s="1" t="s">
        <v>273</v>
      </c>
      <c r="B203" s="11"/>
      <c r="C203" s="11"/>
      <c r="D203" s="11"/>
      <c r="E203" s="17"/>
      <c r="F203" s="16"/>
      <c r="G203" s="16"/>
      <c r="H203" s="16"/>
    </row>
    <row r="204" spans="1:8" ht="19.5" customHeight="1">
      <c r="A204" s="3" t="s">
        <v>274</v>
      </c>
      <c r="B204" s="11">
        <v>4</v>
      </c>
      <c r="C204" s="11"/>
      <c r="D204" s="11"/>
      <c r="E204" s="17"/>
      <c r="F204" s="16"/>
      <c r="G204" s="16"/>
      <c r="H204" s="16"/>
    </row>
    <row r="205" spans="1:8" ht="15">
      <c r="A205" s="94" t="s">
        <v>49</v>
      </c>
      <c r="B205" s="95"/>
      <c r="C205" s="95"/>
      <c r="D205" s="9"/>
      <c r="E205" s="9"/>
      <c r="F205" s="21"/>
      <c r="G205" s="21"/>
      <c r="H205" s="21"/>
    </row>
    <row r="206" spans="1:8" ht="19.5" customHeight="1">
      <c r="A206" s="12" t="s">
        <v>289</v>
      </c>
      <c r="B206" s="11">
        <v>158</v>
      </c>
      <c r="C206" s="11">
        <v>96</v>
      </c>
      <c r="D206" s="11"/>
      <c r="E206" s="17"/>
      <c r="F206" s="18">
        <f>G206*I2</f>
        <v>3332.3399999999997</v>
      </c>
      <c r="G206" s="19">
        <f>H206*J2</f>
        <v>11.879999999999999</v>
      </c>
      <c r="H206" s="16">
        <v>0.36</v>
      </c>
    </row>
    <row r="207" spans="1:8" ht="19.5" customHeight="1">
      <c r="A207" s="1" t="s">
        <v>50</v>
      </c>
      <c r="B207" s="11">
        <v>60</v>
      </c>
      <c r="C207" s="11"/>
      <c r="D207" s="11"/>
      <c r="E207" s="17"/>
      <c r="F207" s="18">
        <f>G207*I2</f>
        <v>8886.24</v>
      </c>
      <c r="G207" s="19">
        <f>H207*J2</f>
        <v>31.68</v>
      </c>
      <c r="H207" s="16">
        <v>0.96</v>
      </c>
    </row>
    <row r="208" spans="1:8" ht="19.5" customHeight="1">
      <c r="A208" s="1" t="s">
        <v>51</v>
      </c>
      <c r="B208" s="11">
        <v>72</v>
      </c>
      <c r="C208" s="11"/>
      <c r="D208" s="11"/>
      <c r="E208" s="17"/>
      <c r="F208" s="18">
        <f>G208*I2</f>
        <v>8886.24</v>
      </c>
      <c r="G208" s="19">
        <f>H208*J2</f>
        <v>31.68</v>
      </c>
      <c r="H208" s="16">
        <v>0.96</v>
      </c>
    </row>
    <row r="209" spans="1:8" ht="19.5" customHeight="1">
      <c r="A209" s="1" t="s">
        <v>52</v>
      </c>
      <c r="B209" s="11">
        <v>12</v>
      </c>
      <c r="C209" s="11"/>
      <c r="D209" s="11"/>
      <c r="E209" s="17"/>
      <c r="F209" s="18">
        <f>G209*I2</f>
        <v>8701.11</v>
      </c>
      <c r="G209" s="19">
        <f>H209*J2</f>
        <v>31.02</v>
      </c>
      <c r="H209" s="16">
        <v>0.94</v>
      </c>
    </row>
    <row r="210" spans="1:8" ht="19.5" customHeight="1" hidden="1">
      <c r="A210" s="1" t="s">
        <v>194</v>
      </c>
      <c r="B210" s="11"/>
      <c r="C210" s="11"/>
      <c r="D210" s="11"/>
      <c r="E210" s="17"/>
      <c r="F210" s="18"/>
      <c r="G210" s="19"/>
      <c r="H210" s="16"/>
    </row>
    <row r="211" spans="1:8" ht="19.5" customHeight="1" hidden="1">
      <c r="A211" s="1" t="s">
        <v>53</v>
      </c>
      <c r="B211" s="11"/>
      <c r="C211" s="11"/>
      <c r="D211" s="11"/>
      <c r="E211" s="17"/>
      <c r="F211" s="18"/>
      <c r="G211" s="19"/>
      <c r="H211" s="16"/>
    </row>
    <row r="212" spans="1:8" ht="19.5" customHeight="1" hidden="1">
      <c r="A212" s="1" t="s">
        <v>329</v>
      </c>
      <c r="B212" s="11"/>
      <c r="C212" s="11"/>
      <c r="D212" s="11"/>
      <c r="E212" s="17"/>
      <c r="F212" s="18"/>
      <c r="G212" s="19"/>
      <c r="H212" s="16"/>
    </row>
    <row r="213" spans="1:8" ht="19.5" customHeight="1">
      <c r="A213" s="1" t="s">
        <v>184</v>
      </c>
      <c r="B213" s="11">
        <v>48</v>
      </c>
      <c r="C213" s="11"/>
      <c r="D213" s="11"/>
      <c r="E213" s="17"/>
      <c r="F213" s="18">
        <f>G213*I2</f>
        <v>6757.245</v>
      </c>
      <c r="G213" s="19">
        <f>H213*J2</f>
        <v>24.09</v>
      </c>
      <c r="H213" s="16">
        <v>0.73</v>
      </c>
    </row>
    <row r="214" spans="1:8" ht="19.5" customHeight="1">
      <c r="A214" s="1" t="s">
        <v>54</v>
      </c>
      <c r="B214" s="11">
        <v>20</v>
      </c>
      <c r="C214" s="11"/>
      <c r="D214" s="11"/>
      <c r="E214" s="17"/>
      <c r="F214" s="18">
        <f>G214*I2</f>
        <v>25085.114999999998</v>
      </c>
      <c r="G214" s="19">
        <f>H214*J2</f>
        <v>89.42999999999999</v>
      </c>
      <c r="H214" s="16">
        <v>2.71</v>
      </c>
    </row>
    <row r="215" spans="1:8" ht="19.5" customHeight="1">
      <c r="A215" s="1" t="s">
        <v>139</v>
      </c>
      <c r="B215" s="11">
        <v>20</v>
      </c>
      <c r="C215" s="11"/>
      <c r="D215" s="11"/>
      <c r="E215" s="17"/>
      <c r="F215" s="18">
        <f>G215*I2</f>
        <v>33693.66</v>
      </c>
      <c r="G215" s="19">
        <f>H215*J2</f>
        <v>120.12</v>
      </c>
      <c r="H215" s="16">
        <v>3.64</v>
      </c>
    </row>
    <row r="216" spans="1:8" ht="19.5" customHeight="1">
      <c r="A216" s="1" t="s">
        <v>122</v>
      </c>
      <c r="B216" s="11">
        <v>40</v>
      </c>
      <c r="C216" s="11"/>
      <c r="D216" s="11"/>
      <c r="E216" s="17"/>
      <c r="F216" s="18">
        <f>G216*I2</f>
        <v>17587.35</v>
      </c>
      <c r="G216" s="19">
        <f>H216*J2</f>
        <v>62.699999999999996</v>
      </c>
      <c r="H216" s="16">
        <v>1.9</v>
      </c>
    </row>
    <row r="217" spans="1:8" ht="19.5" customHeight="1" hidden="1">
      <c r="A217" s="1" t="s">
        <v>314</v>
      </c>
      <c r="B217" s="11"/>
      <c r="C217" s="11"/>
      <c r="D217" s="11"/>
      <c r="E217" s="17"/>
      <c r="F217" s="18"/>
      <c r="G217" s="19"/>
      <c r="H217" s="16"/>
    </row>
    <row r="218" spans="1:8" ht="19.5" customHeight="1" hidden="1">
      <c r="A218" s="1" t="s">
        <v>330</v>
      </c>
      <c r="B218" s="11"/>
      <c r="C218" s="11"/>
      <c r="D218" s="11"/>
      <c r="E218" s="17"/>
      <c r="F218" s="18"/>
      <c r="G218" s="19"/>
      <c r="H218" s="16"/>
    </row>
    <row r="219" spans="1:8" ht="19.5" customHeight="1" hidden="1">
      <c r="A219" s="1" t="s">
        <v>315</v>
      </c>
      <c r="B219" s="11"/>
      <c r="C219" s="11"/>
      <c r="D219" s="11"/>
      <c r="E219" s="17"/>
      <c r="F219" s="18"/>
      <c r="G219" s="19"/>
      <c r="H219" s="16"/>
    </row>
    <row r="220" spans="1:8" ht="19.5" customHeight="1" hidden="1">
      <c r="A220" s="1" t="s">
        <v>195</v>
      </c>
      <c r="B220" s="11"/>
      <c r="C220" s="11"/>
      <c r="D220" s="11"/>
      <c r="E220" s="17"/>
      <c r="F220" s="18"/>
      <c r="G220" s="19"/>
      <c r="H220" s="16"/>
    </row>
    <row r="221" spans="1:8" ht="19.5" customHeight="1">
      <c r="A221" s="1" t="s">
        <v>316</v>
      </c>
      <c r="B221" s="11">
        <v>20</v>
      </c>
      <c r="C221" s="11"/>
      <c r="D221" s="11"/>
      <c r="E221" s="17"/>
      <c r="F221" s="18">
        <f>G221*I2</f>
        <v>15180.66</v>
      </c>
      <c r="G221" s="19">
        <f>H221*J2</f>
        <v>54.12</v>
      </c>
      <c r="H221" s="16">
        <v>1.64</v>
      </c>
    </row>
    <row r="222" spans="1:8" ht="19.5" customHeight="1" hidden="1">
      <c r="A222" s="1" t="s">
        <v>309</v>
      </c>
      <c r="B222" s="11"/>
      <c r="C222" s="11"/>
      <c r="D222" s="11"/>
      <c r="E222" s="17"/>
      <c r="F222" s="18"/>
      <c r="G222" s="19"/>
      <c r="H222" s="16"/>
    </row>
    <row r="223" spans="1:8" ht="19.5" customHeight="1">
      <c r="A223" s="1" t="s">
        <v>276</v>
      </c>
      <c r="B223" s="11">
        <v>10</v>
      </c>
      <c r="C223" s="11"/>
      <c r="D223" s="11"/>
      <c r="E223" s="17"/>
      <c r="F223" s="18">
        <f>G223*I2</f>
        <v>17587.35</v>
      </c>
      <c r="G223" s="19">
        <f>H223*J2</f>
        <v>62.699999999999996</v>
      </c>
      <c r="H223" s="16">
        <v>1.9</v>
      </c>
    </row>
    <row r="224" spans="1:8" ht="19.5" customHeight="1">
      <c r="A224" s="1" t="s">
        <v>223</v>
      </c>
      <c r="B224" s="11">
        <v>10</v>
      </c>
      <c r="C224" s="11"/>
      <c r="D224" s="11"/>
      <c r="E224" s="17"/>
      <c r="F224" s="18">
        <f>G224*I2</f>
        <v>17587.35</v>
      </c>
      <c r="G224" s="19">
        <f>H224*J2</f>
        <v>62.699999999999996</v>
      </c>
      <c r="H224" s="16">
        <v>1.9</v>
      </c>
    </row>
    <row r="225" spans="1:8" ht="19.5" customHeight="1">
      <c r="A225" s="1" t="s">
        <v>277</v>
      </c>
      <c r="B225" s="11">
        <v>10</v>
      </c>
      <c r="C225" s="11"/>
      <c r="D225" s="11"/>
      <c r="E225" s="17"/>
      <c r="F225" s="18">
        <f>G225*I2</f>
        <v>17587.35</v>
      </c>
      <c r="G225" s="19">
        <f>H225*J2</f>
        <v>62.699999999999996</v>
      </c>
      <c r="H225" s="16">
        <v>1.9</v>
      </c>
    </row>
    <row r="226" spans="1:8" ht="19.5" customHeight="1" hidden="1">
      <c r="A226" s="1" t="s">
        <v>55</v>
      </c>
      <c r="B226" s="11"/>
      <c r="C226" s="11"/>
      <c r="D226" s="11"/>
      <c r="E226" s="17"/>
      <c r="F226" s="16"/>
      <c r="G226" s="19"/>
      <c r="H226" s="16"/>
    </row>
    <row r="227" spans="1:8" ht="19.5" customHeight="1">
      <c r="A227" s="1" t="s">
        <v>196</v>
      </c>
      <c r="B227" s="11">
        <v>38</v>
      </c>
      <c r="C227" s="11"/>
      <c r="D227" s="11"/>
      <c r="E227" s="17"/>
      <c r="F227" s="18">
        <f>G227*I2</f>
        <v>7405.200000000001</v>
      </c>
      <c r="G227" s="19">
        <f>H227*J2</f>
        <v>26.400000000000002</v>
      </c>
      <c r="H227" s="16">
        <v>0.8</v>
      </c>
    </row>
    <row r="228" spans="1:8" ht="19.5" customHeight="1">
      <c r="A228" s="1" t="s">
        <v>197</v>
      </c>
      <c r="B228" s="11">
        <v>75</v>
      </c>
      <c r="C228" s="11"/>
      <c r="D228" s="11"/>
      <c r="E228" s="17"/>
      <c r="F228" s="18">
        <f>G228*I2</f>
        <v>6479.549999999999</v>
      </c>
      <c r="G228" s="19">
        <f>H228*J2</f>
        <v>23.099999999999998</v>
      </c>
      <c r="H228" s="16">
        <v>0.7</v>
      </c>
    </row>
    <row r="229" spans="1:8" ht="19.5" customHeight="1" hidden="1">
      <c r="A229" s="3" t="s">
        <v>56</v>
      </c>
      <c r="B229" s="11"/>
      <c r="C229" s="11"/>
      <c r="D229" s="11"/>
      <c r="E229" s="17"/>
      <c r="F229" s="18"/>
      <c r="G229" s="19"/>
      <c r="H229" s="16"/>
    </row>
    <row r="230" spans="1:8" ht="19.5" customHeight="1">
      <c r="A230" s="3" t="s">
        <v>296</v>
      </c>
      <c r="B230" s="11">
        <v>135</v>
      </c>
      <c r="C230" s="11"/>
      <c r="D230" s="11"/>
      <c r="E230" s="17"/>
      <c r="F230" s="18">
        <f>G230*I2</f>
        <v>4720.8150000000005</v>
      </c>
      <c r="G230" s="19">
        <f>H230*J2</f>
        <v>16.830000000000002</v>
      </c>
      <c r="H230" s="16">
        <v>0.51</v>
      </c>
    </row>
    <row r="231" spans="1:8" ht="19.5" customHeight="1">
      <c r="A231" s="3" t="s">
        <v>297</v>
      </c>
      <c r="B231" s="11">
        <v>40</v>
      </c>
      <c r="C231" s="11">
        <v>30</v>
      </c>
      <c r="D231" s="11"/>
      <c r="E231" s="17"/>
      <c r="F231" s="18">
        <f>G231*I2</f>
        <v>5831.594999999999</v>
      </c>
      <c r="G231" s="19">
        <f>H231*J2</f>
        <v>20.79</v>
      </c>
      <c r="H231" s="16">
        <v>0.63</v>
      </c>
    </row>
    <row r="232" spans="1:8" ht="19.5" customHeight="1">
      <c r="A232" s="3" t="s">
        <v>298</v>
      </c>
      <c r="B232" s="11">
        <v>60</v>
      </c>
      <c r="C232" s="11">
        <v>20</v>
      </c>
      <c r="D232" s="11"/>
      <c r="E232" s="17"/>
      <c r="F232" s="18">
        <f>G232*I2</f>
        <v>6942.375</v>
      </c>
      <c r="G232" s="19">
        <f>H232*J2</f>
        <v>24.75</v>
      </c>
      <c r="H232" s="16">
        <v>0.75</v>
      </c>
    </row>
    <row r="233" spans="1:8" ht="19.5" customHeight="1">
      <c r="A233" s="3" t="s">
        <v>299</v>
      </c>
      <c r="B233" s="11">
        <v>60</v>
      </c>
      <c r="C233" s="11"/>
      <c r="D233" s="11"/>
      <c r="E233" s="17"/>
      <c r="F233" s="18">
        <f>G233*I2</f>
        <v>10089.585000000001</v>
      </c>
      <c r="G233" s="19">
        <f>H233*J2</f>
        <v>35.970000000000006</v>
      </c>
      <c r="H233" s="16">
        <v>1.09</v>
      </c>
    </row>
    <row r="234" spans="1:8" ht="19.5" customHeight="1">
      <c r="A234" s="3" t="s">
        <v>300</v>
      </c>
      <c r="B234" s="11">
        <v>60</v>
      </c>
      <c r="C234" s="11"/>
      <c r="D234" s="11"/>
      <c r="E234" s="17"/>
      <c r="F234" s="18">
        <f>G234*I2</f>
        <v>11015.234999999999</v>
      </c>
      <c r="G234" s="19">
        <f>H234*J2</f>
        <v>39.269999999999996</v>
      </c>
      <c r="H234" s="16">
        <v>1.19</v>
      </c>
    </row>
    <row r="235" spans="1:8" ht="19.5" customHeight="1">
      <c r="A235" s="3" t="s">
        <v>57</v>
      </c>
      <c r="B235" s="11">
        <v>12</v>
      </c>
      <c r="C235" s="11"/>
      <c r="D235" s="11"/>
      <c r="E235" s="17"/>
      <c r="F235" s="18">
        <f>G235*I2</f>
        <v>9904.455</v>
      </c>
      <c r="G235" s="19">
        <f>H235*J2</f>
        <v>35.31</v>
      </c>
      <c r="H235" s="16">
        <v>1.07</v>
      </c>
    </row>
    <row r="236" spans="1:8" ht="19.5" customHeight="1">
      <c r="A236" s="3" t="s">
        <v>58</v>
      </c>
      <c r="B236" s="11">
        <v>12</v>
      </c>
      <c r="C236" s="11"/>
      <c r="D236" s="11"/>
      <c r="E236" s="17"/>
      <c r="F236" s="18">
        <f>G236*I2</f>
        <v>9904.455</v>
      </c>
      <c r="G236" s="19">
        <f>H236*J2</f>
        <v>35.31</v>
      </c>
      <c r="H236" s="16">
        <v>1.07</v>
      </c>
    </row>
    <row r="237" spans="1:8" ht="19.5" customHeight="1">
      <c r="A237" s="3" t="s">
        <v>59</v>
      </c>
      <c r="B237" s="11">
        <v>12</v>
      </c>
      <c r="C237" s="11"/>
      <c r="D237" s="11"/>
      <c r="E237" s="17"/>
      <c r="F237" s="18">
        <f>G237*I2</f>
        <v>9904.455</v>
      </c>
      <c r="G237" s="19">
        <f>H237*J2</f>
        <v>35.31</v>
      </c>
      <c r="H237" s="16">
        <v>1.07</v>
      </c>
    </row>
    <row r="238" spans="1:8" ht="19.5" customHeight="1" hidden="1">
      <c r="A238" s="3" t="s">
        <v>310</v>
      </c>
      <c r="B238" s="11"/>
      <c r="C238" s="11"/>
      <c r="D238" s="11"/>
      <c r="E238" s="17"/>
      <c r="F238" s="18"/>
      <c r="G238" s="19"/>
      <c r="H238" s="16"/>
    </row>
    <row r="239" spans="1:8" ht="19.5" customHeight="1">
      <c r="A239" s="3" t="s">
        <v>504</v>
      </c>
      <c r="B239" s="11">
        <v>20</v>
      </c>
      <c r="C239" s="11"/>
      <c r="D239" s="11"/>
      <c r="E239" s="17"/>
      <c r="F239" s="18">
        <f>G239*I2</f>
        <v>27862.065</v>
      </c>
      <c r="G239" s="19">
        <f>H239*J2</f>
        <v>99.33</v>
      </c>
      <c r="H239" s="16">
        <v>3.01</v>
      </c>
    </row>
    <row r="240" spans="1:8" ht="19.5" customHeight="1">
      <c r="A240" s="3" t="s">
        <v>198</v>
      </c>
      <c r="B240" s="11">
        <v>60</v>
      </c>
      <c r="C240" s="11"/>
      <c r="D240" s="11"/>
      <c r="E240" s="17"/>
      <c r="F240" s="18">
        <f>G240*I2</f>
        <v>8793.675</v>
      </c>
      <c r="G240" s="19">
        <f>H240*J2</f>
        <v>31.349999999999998</v>
      </c>
      <c r="H240" s="16">
        <v>0.95</v>
      </c>
    </row>
    <row r="241" spans="1:8" ht="19.5" customHeight="1" hidden="1">
      <c r="A241" s="3" t="s">
        <v>60</v>
      </c>
      <c r="B241" s="11"/>
      <c r="C241" s="11"/>
      <c r="D241" s="11"/>
      <c r="E241" s="17"/>
      <c r="F241" s="18"/>
      <c r="G241" s="19"/>
      <c r="H241" s="16"/>
    </row>
    <row r="242" spans="1:8" ht="19.5" customHeight="1" hidden="1">
      <c r="A242" s="3" t="s">
        <v>121</v>
      </c>
      <c r="B242" s="11"/>
      <c r="C242" s="11"/>
      <c r="D242" s="11"/>
      <c r="E242" s="17"/>
      <c r="F242" s="18"/>
      <c r="G242" s="19"/>
      <c r="H242" s="16"/>
    </row>
    <row r="243" spans="1:8" ht="19.5" customHeight="1" hidden="1">
      <c r="A243" s="3" t="s">
        <v>61</v>
      </c>
      <c r="B243" s="11"/>
      <c r="C243" s="11"/>
      <c r="D243" s="11"/>
      <c r="E243" s="17"/>
      <c r="F243" s="18"/>
      <c r="G243" s="19"/>
      <c r="H243" s="16"/>
    </row>
    <row r="244" spans="1:8" ht="19.5" customHeight="1" hidden="1">
      <c r="A244" s="3" t="s">
        <v>307</v>
      </c>
      <c r="B244" s="11"/>
      <c r="C244" s="11"/>
      <c r="D244" s="11"/>
      <c r="E244" s="17"/>
      <c r="F244" s="18"/>
      <c r="G244" s="19"/>
      <c r="H244" s="16"/>
    </row>
    <row r="245" spans="1:8" ht="19.5" customHeight="1">
      <c r="A245" s="3" t="s">
        <v>62</v>
      </c>
      <c r="B245" s="11">
        <v>32</v>
      </c>
      <c r="C245" s="11"/>
      <c r="D245" s="11"/>
      <c r="E245" s="17"/>
      <c r="F245" s="18">
        <f>G245*I2</f>
        <v>13884.75</v>
      </c>
      <c r="G245" s="19">
        <f>H245*J2</f>
        <v>49.5</v>
      </c>
      <c r="H245" s="16">
        <v>1.5</v>
      </c>
    </row>
    <row r="246" spans="1:8" ht="19.5" customHeight="1" hidden="1">
      <c r="A246" s="3" t="s">
        <v>63</v>
      </c>
      <c r="B246" s="11"/>
      <c r="C246" s="11"/>
      <c r="D246" s="11"/>
      <c r="E246" s="17"/>
      <c r="F246" s="18"/>
      <c r="G246" s="19"/>
      <c r="H246" s="16"/>
    </row>
    <row r="247" spans="1:8" ht="19.5" customHeight="1">
      <c r="A247" s="3" t="s">
        <v>64</v>
      </c>
      <c r="B247" s="11">
        <v>32</v>
      </c>
      <c r="C247" s="11"/>
      <c r="D247" s="11"/>
      <c r="E247" s="17"/>
      <c r="F247" s="18">
        <f>G247*I2</f>
        <v>13884.75</v>
      </c>
      <c r="G247" s="19">
        <f>H247*J2</f>
        <v>49.5</v>
      </c>
      <c r="H247" s="16">
        <v>1.5</v>
      </c>
    </row>
    <row r="248" spans="1:8" ht="19.5" customHeight="1" hidden="1">
      <c r="A248" s="3" t="s">
        <v>123</v>
      </c>
      <c r="B248" s="11"/>
      <c r="C248" s="11"/>
      <c r="D248" s="11"/>
      <c r="E248" s="17"/>
      <c r="F248" s="18"/>
      <c r="G248" s="19"/>
      <c r="H248" s="16"/>
    </row>
    <row r="249" spans="1:8" ht="19.5" customHeight="1" hidden="1">
      <c r="A249" s="3" t="s">
        <v>65</v>
      </c>
      <c r="B249" s="11"/>
      <c r="C249" s="11"/>
      <c r="D249" s="11"/>
      <c r="E249" s="17"/>
      <c r="F249" s="18"/>
      <c r="G249" s="19"/>
      <c r="H249" s="16"/>
    </row>
    <row r="250" spans="1:8" ht="19.5" customHeight="1" hidden="1">
      <c r="A250" s="3" t="s">
        <v>66</v>
      </c>
      <c r="B250" s="11"/>
      <c r="C250" s="11"/>
      <c r="D250" s="11"/>
      <c r="E250" s="17"/>
      <c r="F250" s="18"/>
      <c r="G250" s="19"/>
      <c r="H250" s="16"/>
    </row>
    <row r="251" spans="1:8" ht="19.5" customHeight="1" hidden="1">
      <c r="A251" s="3" t="s">
        <v>67</v>
      </c>
      <c r="B251" s="11"/>
      <c r="C251" s="11"/>
      <c r="D251" s="11"/>
      <c r="E251" s="17"/>
      <c r="F251" s="18"/>
      <c r="G251" s="19"/>
      <c r="H251" s="16"/>
    </row>
    <row r="252" spans="1:8" ht="19.5" customHeight="1">
      <c r="A252" s="4" t="s">
        <v>68</v>
      </c>
      <c r="B252" s="11">
        <v>20</v>
      </c>
      <c r="C252" s="11"/>
      <c r="D252" s="11"/>
      <c r="E252" s="17"/>
      <c r="F252" s="18">
        <f>G252*I2</f>
        <v>25085.114999999998</v>
      </c>
      <c r="G252" s="19">
        <f>H252*J2</f>
        <v>89.42999999999999</v>
      </c>
      <c r="H252" s="16">
        <v>2.71</v>
      </c>
    </row>
    <row r="253" spans="1:8" ht="19.5" customHeight="1" hidden="1">
      <c r="A253" s="4" t="s">
        <v>124</v>
      </c>
      <c r="B253" s="11"/>
      <c r="C253" s="11"/>
      <c r="D253" s="11"/>
      <c r="E253" s="17"/>
      <c r="F253" s="18"/>
      <c r="G253" s="19"/>
      <c r="H253" s="16"/>
    </row>
    <row r="254" spans="1:8" ht="19.5" customHeight="1">
      <c r="A254" s="4" t="s">
        <v>516</v>
      </c>
      <c r="B254" s="11">
        <v>40</v>
      </c>
      <c r="C254" s="11">
        <v>10</v>
      </c>
      <c r="D254" s="11"/>
      <c r="E254" s="17"/>
      <c r="F254" s="18">
        <f>G254*I2</f>
        <v>3517.4700000000003</v>
      </c>
      <c r="G254" s="19">
        <f>H254*J2</f>
        <v>12.540000000000001</v>
      </c>
      <c r="H254" s="16">
        <v>0.38</v>
      </c>
    </row>
    <row r="255" spans="1:8" ht="19.5" customHeight="1">
      <c r="A255" s="4" t="s">
        <v>69</v>
      </c>
      <c r="B255" s="11">
        <v>19</v>
      </c>
      <c r="C255" s="11"/>
      <c r="D255" s="11"/>
      <c r="E255" s="17"/>
      <c r="F255" s="18">
        <f>G255*I2</f>
        <v>4628.25</v>
      </c>
      <c r="G255" s="19">
        <f>H255*J2</f>
        <v>16.5</v>
      </c>
      <c r="H255" s="16">
        <v>0.5</v>
      </c>
    </row>
    <row r="256" spans="1:8" ht="19.5" customHeight="1" hidden="1">
      <c r="A256" s="4" t="s">
        <v>70</v>
      </c>
      <c r="B256" s="11"/>
      <c r="C256" s="11"/>
      <c r="D256" s="11"/>
      <c r="E256" s="17"/>
      <c r="F256" s="18"/>
      <c r="G256" s="19"/>
      <c r="H256" s="16"/>
    </row>
    <row r="257" spans="1:8" ht="19.5" customHeight="1" hidden="1">
      <c r="A257" s="4" t="s">
        <v>125</v>
      </c>
      <c r="B257" s="11"/>
      <c r="C257" s="11"/>
      <c r="D257" s="11"/>
      <c r="E257" s="17"/>
      <c r="F257" s="18"/>
      <c r="G257" s="19"/>
      <c r="H257" s="16"/>
    </row>
    <row r="258" spans="1:8" ht="19.5" customHeight="1">
      <c r="A258" s="4" t="s">
        <v>71</v>
      </c>
      <c r="B258" s="11">
        <v>38</v>
      </c>
      <c r="C258" s="11"/>
      <c r="D258" s="11"/>
      <c r="E258" s="17"/>
      <c r="F258" s="18">
        <f>G258*I2</f>
        <v>5461.335</v>
      </c>
      <c r="G258" s="19">
        <f>H258*J2</f>
        <v>19.47</v>
      </c>
      <c r="H258" s="16">
        <v>0.59</v>
      </c>
    </row>
    <row r="259" spans="1:8" ht="19.5" customHeight="1">
      <c r="A259" s="4" t="s">
        <v>301</v>
      </c>
      <c r="B259" s="11">
        <v>36</v>
      </c>
      <c r="C259" s="11"/>
      <c r="D259" s="11"/>
      <c r="E259" s="17"/>
      <c r="F259" s="18">
        <f>G259*I2</f>
        <v>4443.12</v>
      </c>
      <c r="G259" s="19">
        <f>H259*J2</f>
        <v>15.84</v>
      </c>
      <c r="H259" s="16">
        <v>0.48</v>
      </c>
    </row>
    <row r="260" spans="1:8" ht="19.5" customHeight="1" hidden="1">
      <c r="A260" s="4" t="s">
        <v>207</v>
      </c>
      <c r="B260" s="11"/>
      <c r="C260" s="11"/>
      <c r="D260" s="11"/>
      <c r="E260" s="17"/>
      <c r="F260" s="18"/>
      <c r="G260" s="19"/>
      <c r="H260" s="16"/>
    </row>
    <row r="261" spans="1:8" ht="19.5" customHeight="1" hidden="1">
      <c r="A261" s="4" t="s">
        <v>199</v>
      </c>
      <c r="B261" s="11">
        <v>40</v>
      </c>
      <c r="C261" s="11"/>
      <c r="D261" s="11"/>
      <c r="E261" s="17"/>
      <c r="F261" s="18">
        <f>G261*I2</f>
        <v>22215.600000000002</v>
      </c>
      <c r="G261" s="19">
        <f>H261*J2</f>
        <v>79.2</v>
      </c>
      <c r="H261" s="16">
        <v>2.4</v>
      </c>
    </row>
    <row r="262" spans="1:8" ht="19.5" customHeight="1" hidden="1">
      <c r="A262" s="4" t="s">
        <v>126</v>
      </c>
      <c r="B262" s="11"/>
      <c r="C262" s="11"/>
      <c r="D262" s="11"/>
      <c r="E262" s="17"/>
      <c r="F262" s="18"/>
      <c r="G262" s="19"/>
      <c r="H262" s="16"/>
    </row>
    <row r="263" spans="1:8" ht="19.5" customHeight="1" hidden="1">
      <c r="A263" s="4" t="s">
        <v>72</v>
      </c>
      <c r="B263" s="11"/>
      <c r="C263" s="11"/>
      <c r="D263" s="11"/>
      <c r="E263" s="17"/>
      <c r="F263" s="18"/>
      <c r="G263" s="19"/>
      <c r="H263" s="16"/>
    </row>
    <row r="264" spans="1:8" ht="19.5" customHeight="1" hidden="1">
      <c r="A264" s="4" t="s">
        <v>127</v>
      </c>
      <c r="B264" s="11"/>
      <c r="C264" s="11"/>
      <c r="D264" s="11"/>
      <c r="E264" s="17"/>
      <c r="F264" s="18"/>
      <c r="G264" s="19"/>
      <c r="H264" s="16"/>
    </row>
    <row r="265" spans="1:8" ht="19.5" customHeight="1" hidden="1">
      <c r="A265" s="4" t="s">
        <v>73</v>
      </c>
      <c r="B265" s="11"/>
      <c r="C265" s="11"/>
      <c r="D265" s="11"/>
      <c r="E265" s="17"/>
      <c r="F265" s="18"/>
      <c r="G265" s="19"/>
      <c r="H265" s="16"/>
    </row>
    <row r="266" spans="1:8" ht="19.5" customHeight="1" hidden="1">
      <c r="A266" s="4" t="s">
        <v>74</v>
      </c>
      <c r="B266" s="11"/>
      <c r="C266" s="11"/>
      <c r="D266" s="11"/>
      <c r="E266" s="17"/>
      <c r="F266" s="18"/>
      <c r="G266" s="19"/>
      <c r="H266" s="16"/>
    </row>
    <row r="267" spans="1:8" ht="19.5" customHeight="1" hidden="1">
      <c r="A267" s="4" t="s">
        <v>75</v>
      </c>
      <c r="B267" s="11"/>
      <c r="C267" s="11"/>
      <c r="D267" s="11"/>
      <c r="E267" s="17"/>
      <c r="F267" s="18"/>
      <c r="G267" s="19"/>
      <c r="H267" s="16"/>
    </row>
    <row r="268" spans="1:8" ht="19.5" customHeight="1" hidden="1">
      <c r="A268" s="4" t="s">
        <v>76</v>
      </c>
      <c r="B268" s="11"/>
      <c r="C268" s="11"/>
      <c r="D268" s="11"/>
      <c r="E268" s="17"/>
      <c r="F268" s="18"/>
      <c r="G268" s="19"/>
      <c r="H268" s="16"/>
    </row>
    <row r="269" spans="1:8" ht="19.5" customHeight="1" hidden="1">
      <c r="A269" s="4" t="s">
        <v>77</v>
      </c>
      <c r="B269" s="11"/>
      <c r="C269" s="11"/>
      <c r="D269" s="11"/>
      <c r="E269" s="17"/>
      <c r="F269" s="18"/>
      <c r="G269" s="19"/>
      <c r="H269" s="16"/>
    </row>
    <row r="270" spans="1:8" ht="19.5" customHeight="1" hidden="1">
      <c r="A270" s="4" t="s">
        <v>302</v>
      </c>
      <c r="B270" s="11"/>
      <c r="C270" s="11"/>
      <c r="D270" s="11"/>
      <c r="E270" s="17"/>
      <c r="F270" s="18"/>
      <c r="G270" s="19"/>
      <c r="H270" s="16"/>
    </row>
    <row r="271" spans="1:8" ht="19.5" customHeight="1">
      <c r="A271" s="4" t="s">
        <v>120</v>
      </c>
      <c r="B271" s="11">
        <v>10</v>
      </c>
      <c r="C271" s="11"/>
      <c r="D271" s="11"/>
      <c r="E271" s="17"/>
      <c r="F271" s="18">
        <f>G271*I2</f>
        <v>27769.5</v>
      </c>
      <c r="G271" s="19">
        <f>H271*J2</f>
        <v>99</v>
      </c>
      <c r="H271" s="16">
        <v>3</v>
      </c>
    </row>
    <row r="272" spans="1:8" ht="19.5" customHeight="1">
      <c r="A272" s="4" t="s">
        <v>78</v>
      </c>
      <c r="B272" s="11">
        <v>10</v>
      </c>
      <c r="C272" s="11"/>
      <c r="D272" s="11"/>
      <c r="E272" s="17"/>
      <c r="F272" s="18">
        <f>G272*I2</f>
        <v>27769.5</v>
      </c>
      <c r="G272" s="19">
        <f>H272*J2</f>
        <v>99</v>
      </c>
      <c r="H272" s="16">
        <v>3</v>
      </c>
    </row>
    <row r="273" spans="1:8" ht="19.5" customHeight="1">
      <c r="A273" s="4" t="s">
        <v>128</v>
      </c>
      <c r="B273" s="11">
        <v>24</v>
      </c>
      <c r="C273" s="11"/>
      <c r="D273" s="11"/>
      <c r="E273" s="17"/>
      <c r="F273" s="18">
        <f>G273*I2</f>
        <v>13884.75</v>
      </c>
      <c r="G273" s="19">
        <f>H273*J2</f>
        <v>49.5</v>
      </c>
      <c r="H273" s="16">
        <v>1.5</v>
      </c>
    </row>
    <row r="274" spans="1:8" ht="19.5" customHeight="1">
      <c r="A274" s="4" t="s">
        <v>79</v>
      </c>
      <c r="B274" s="11">
        <v>36</v>
      </c>
      <c r="C274" s="11"/>
      <c r="D274" s="11"/>
      <c r="E274" s="17"/>
      <c r="F274" s="18">
        <f>G274*I2</f>
        <v>13884.75</v>
      </c>
      <c r="G274" s="19">
        <f>H274*J2</f>
        <v>49.5</v>
      </c>
      <c r="H274" s="16">
        <v>1.5</v>
      </c>
    </row>
    <row r="275" spans="1:8" ht="19.5" customHeight="1">
      <c r="A275" s="4" t="s">
        <v>80</v>
      </c>
      <c r="B275" s="11">
        <v>36</v>
      </c>
      <c r="C275" s="11"/>
      <c r="D275" s="11"/>
      <c r="E275" s="17"/>
      <c r="F275" s="18">
        <f>G275*I2</f>
        <v>13884.75</v>
      </c>
      <c r="G275" s="19">
        <f>H275*J2</f>
        <v>49.5</v>
      </c>
      <c r="H275" s="16">
        <v>1.5</v>
      </c>
    </row>
    <row r="276" spans="1:8" ht="19.5" customHeight="1" hidden="1">
      <c r="A276" s="4" t="s">
        <v>81</v>
      </c>
      <c r="B276" s="11"/>
      <c r="C276" s="11"/>
      <c r="D276" s="11"/>
      <c r="E276" s="17"/>
      <c r="F276" s="18"/>
      <c r="G276" s="19"/>
      <c r="H276" s="16"/>
    </row>
    <row r="277" spans="1:8" ht="19.5" customHeight="1" hidden="1">
      <c r="A277" s="4" t="s">
        <v>129</v>
      </c>
      <c r="B277" s="11"/>
      <c r="C277" s="11"/>
      <c r="D277" s="11"/>
      <c r="E277" s="17"/>
      <c r="F277" s="18"/>
      <c r="G277" s="19"/>
      <c r="H277" s="16"/>
    </row>
    <row r="278" spans="1:8" ht="19.5" customHeight="1" hidden="1">
      <c r="A278" s="4" t="s">
        <v>130</v>
      </c>
      <c r="B278" s="11"/>
      <c r="C278" s="11"/>
      <c r="D278" s="11"/>
      <c r="E278" s="17"/>
      <c r="F278" s="18"/>
      <c r="G278" s="19"/>
      <c r="H278" s="16"/>
    </row>
    <row r="279" spans="1:8" ht="19.5" customHeight="1" hidden="1">
      <c r="A279" s="4" t="s">
        <v>82</v>
      </c>
      <c r="B279" s="11"/>
      <c r="C279" s="11"/>
      <c r="D279" s="11"/>
      <c r="E279" s="17"/>
      <c r="F279" s="18"/>
      <c r="G279" s="19"/>
      <c r="H279" s="16"/>
    </row>
    <row r="280" spans="1:8" ht="19.5" customHeight="1" hidden="1">
      <c r="A280" s="4" t="s">
        <v>83</v>
      </c>
      <c r="B280" s="11"/>
      <c r="C280" s="11"/>
      <c r="D280" s="11"/>
      <c r="E280" s="17"/>
      <c r="F280" s="18"/>
      <c r="G280" s="19"/>
      <c r="H280" s="16"/>
    </row>
    <row r="281" spans="1:8" ht="19.5" customHeight="1" hidden="1">
      <c r="A281" s="4" t="s">
        <v>84</v>
      </c>
      <c r="B281" s="11"/>
      <c r="C281" s="11"/>
      <c r="D281" s="11"/>
      <c r="E281" s="17"/>
      <c r="F281" s="18"/>
      <c r="G281" s="19"/>
      <c r="H281" s="16"/>
    </row>
    <row r="282" spans="1:8" ht="19.5" customHeight="1" hidden="1">
      <c r="A282" s="4" t="s">
        <v>331</v>
      </c>
      <c r="B282" s="11"/>
      <c r="C282" s="11"/>
      <c r="D282" s="11"/>
      <c r="E282" s="17"/>
      <c r="F282" s="18"/>
      <c r="G282" s="19"/>
      <c r="H282" s="16"/>
    </row>
    <row r="283" spans="1:8" ht="19.5" customHeight="1" hidden="1">
      <c r="A283" s="4" t="s">
        <v>131</v>
      </c>
      <c r="B283" s="11"/>
      <c r="C283" s="11"/>
      <c r="D283" s="11"/>
      <c r="E283" s="17"/>
      <c r="F283" s="18"/>
      <c r="G283" s="19"/>
      <c r="H283" s="16"/>
    </row>
    <row r="284" spans="1:8" ht="19.5" customHeight="1" hidden="1">
      <c r="A284" s="4" t="s">
        <v>85</v>
      </c>
      <c r="B284" s="11"/>
      <c r="C284" s="11"/>
      <c r="D284" s="11"/>
      <c r="E284" s="17"/>
      <c r="F284" s="18"/>
      <c r="G284" s="19"/>
      <c r="H284" s="16"/>
    </row>
    <row r="285" spans="1:8" ht="19.5" customHeight="1" hidden="1">
      <c r="A285" s="4" t="s">
        <v>86</v>
      </c>
      <c r="B285" s="11"/>
      <c r="C285" s="11"/>
      <c r="D285" s="11"/>
      <c r="E285" s="17"/>
      <c r="F285" s="18"/>
      <c r="G285" s="19"/>
      <c r="H285" s="16"/>
    </row>
    <row r="286" spans="1:8" ht="19.5" customHeight="1" hidden="1">
      <c r="A286" s="4" t="s">
        <v>87</v>
      </c>
      <c r="B286" s="11"/>
      <c r="C286" s="11"/>
      <c r="D286" s="11"/>
      <c r="E286" s="17"/>
      <c r="F286" s="18"/>
      <c r="G286" s="19"/>
      <c r="H286" s="16"/>
    </row>
    <row r="287" spans="1:8" ht="19.5" customHeight="1" hidden="1">
      <c r="A287" s="4" t="s">
        <v>88</v>
      </c>
      <c r="B287" s="11"/>
      <c r="C287" s="11"/>
      <c r="D287" s="11"/>
      <c r="E287" s="17"/>
      <c r="F287" s="18"/>
      <c r="G287" s="19"/>
      <c r="H287" s="16"/>
    </row>
    <row r="288" spans="1:8" ht="19.5" customHeight="1" hidden="1">
      <c r="A288" s="4" t="s">
        <v>200</v>
      </c>
      <c r="B288" s="11"/>
      <c r="C288" s="11"/>
      <c r="D288" s="11"/>
      <c r="E288" s="17"/>
      <c r="F288" s="18"/>
      <c r="G288" s="19"/>
      <c r="H288" s="16"/>
    </row>
    <row r="289" spans="1:8" ht="19.5" customHeight="1" hidden="1">
      <c r="A289" s="4" t="s">
        <v>89</v>
      </c>
      <c r="B289" s="11"/>
      <c r="C289" s="11"/>
      <c r="D289" s="11"/>
      <c r="E289" s="17"/>
      <c r="F289" s="18"/>
      <c r="G289" s="19"/>
      <c r="H289" s="16"/>
    </row>
    <row r="290" spans="1:8" ht="19.5" customHeight="1" hidden="1">
      <c r="A290" s="4" t="s">
        <v>90</v>
      </c>
      <c r="B290" s="11"/>
      <c r="C290" s="11"/>
      <c r="D290" s="11"/>
      <c r="E290" s="17"/>
      <c r="F290" s="18"/>
      <c r="G290" s="19"/>
      <c r="H290" s="16"/>
    </row>
    <row r="291" spans="1:8" ht="19.5" customHeight="1" hidden="1">
      <c r="A291" s="4" t="s">
        <v>91</v>
      </c>
      <c r="B291" s="11"/>
      <c r="C291" s="11"/>
      <c r="D291" s="11"/>
      <c r="E291" s="17"/>
      <c r="F291" s="18"/>
      <c r="G291" s="19"/>
      <c r="H291" s="16"/>
    </row>
    <row r="292" spans="1:8" ht="19.5" customHeight="1" hidden="1">
      <c r="A292" s="4" t="s">
        <v>92</v>
      </c>
      <c r="B292" s="11"/>
      <c r="C292" s="11"/>
      <c r="D292" s="11"/>
      <c r="E292" s="17"/>
      <c r="F292" s="18"/>
      <c r="G292" s="19"/>
      <c r="H292" s="16"/>
    </row>
    <row r="293" spans="1:8" ht="19.5" customHeight="1">
      <c r="A293" s="4" t="s">
        <v>201</v>
      </c>
      <c r="B293" s="11">
        <v>10</v>
      </c>
      <c r="C293" s="11">
        <v>18</v>
      </c>
      <c r="D293" s="11"/>
      <c r="E293" s="17"/>
      <c r="F293" s="18">
        <f>G293*I2</f>
        <v>4165.425</v>
      </c>
      <c r="G293" s="19">
        <f>H293*J2</f>
        <v>14.85</v>
      </c>
      <c r="H293" s="16">
        <v>0.45</v>
      </c>
    </row>
    <row r="294" spans="1:8" ht="19.5" customHeight="1">
      <c r="A294" s="4" t="s">
        <v>502</v>
      </c>
      <c r="B294" s="11">
        <v>373</v>
      </c>
      <c r="C294" s="11"/>
      <c r="D294" s="11"/>
      <c r="E294" s="17"/>
      <c r="F294" s="18">
        <f>G294*I2</f>
        <v>2036.4299999999998</v>
      </c>
      <c r="G294" s="19">
        <f>H294*J2</f>
        <v>7.26</v>
      </c>
      <c r="H294" s="16">
        <v>0.22</v>
      </c>
    </row>
    <row r="295" spans="1:8" ht="19.5" customHeight="1" hidden="1">
      <c r="A295" s="4" t="s">
        <v>290</v>
      </c>
      <c r="B295" s="11"/>
      <c r="C295" s="11"/>
      <c r="D295" s="11"/>
      <c r="E295" s="17"/>
      <c r="F295" s="18"/>
      <c r="G295" s="19"/>
      <c r="H295" s="16"/>
    </row>
    <row r="296" spans="1:8" ht="19.5" customHeight="1" hidden="1">
      <c r="A296" s="4" t="s">
        <v>303</v>
      </c>
      <c r="B296" s="11"/>
      <c r="C296" s="11"/>
      <c r="D296" s="11"/>
      <c r="E296" s="17"/>
      <c r="F296" s="18"/>
      <c r="G296" s="19"/>
      <c r="H296" s="16"/>
    </row>
    <row r="297" spans="1:8" ht="19.5" customHeight="1">
      <c r="A297" s="4" t="s">
        <v>93</v>
      </c>
      <c r="B297" s="11">
        <v>150</v>
      </c>
      <c r="C297" s="11">
        <v>20</v>
      </c>
      <c r="D297" s="11"/>
      <c r="E297" s="17"/>
      <c r="F297" s="18">
        <f>G297*I2</f>
        <v>5091.075000000001</v>
      </c>
      <c r="G297" s="19">
        <f>H297*J2</f>
        <v>18.150000000000002</v>
      </c>
      <c r="H297" s="16">
        <v>0.55</v>
      </c>
    </row>
    <row r="298" spans="1:8" ht="19.5" customHeight="1" hidden="1">
      <c r="A298" s="4" t="s">
        <v>94</v>
      </c>
      <c r="B298" s="11"/>
      <c r="C298" s="11"/>
      <c r="D298" s="11"/>
      <c r="E298" s="17"/>
      <c r="F298" s="18"/>
      <c r="G298" s="19"/>
      <c r="H298" s="16"/>
    </row>
    <row r="299" spans="1:8" ht="19.5" customHeight="1">
      <c r="A299" s="4" t="s">
        <v>304</v>
      </c>
      <c r="B299" s="11">
        <v>95</v>
      </c>
      <c r="C299" s="11">
        <v>20</v>
      </c>
      <c r="D299" s="11"/>
      <c r="E299" s="17"/>
      <c r="F299" s="18">
        <f>G299*I2</f>
        <v>5553.900000000001</v>
      </c>
      <c r="G299" s="19">
        <f>H299*J2</f>
        <v>19.8</v>
      </c>
      <c r="H299" s="16">
        <v>0.6</v>
      </c>
    </row>
    <row r="300" spans="1:8" ht="19.5" customHeight="1">
      <c r="A300" s="4" t="s">
        <v>305</v>
      </c>
      <c r="B300" s="11">
        <v>90</v>
      </c>
      <c r="C300" s="11">
        <v>10</v>
      </c>
      <c r="D300" s="11"/>
      <c r="E300" s="17"/>
      <c r="F300" s="18">
        <f>G300*I2</f>
        <v>6294.42</v>
      </c>
      <c r="G300" s="19">
        <f>H300*J2</f>
        <v>22.44</v>
      </c>
      <c r="H300" s="16">
        <v>0.68</v>
      </c>
    </row>
    <row r="301" spans="1:8" ht="19.5" customHeight="1">
      <c r="A301" s="4" t="s">
        <v>95</v>
      </c>
      <c r="B301" s="11">
        <v>60</v>
      </c>
      <c r="C301" s="11">
        <v>19</v>
      </c>
      <c r="D301" s="11"/>
      <c r="E301" s="17"/>
      <c r="F301" s="18">
        <f>G301*I2</f>
        <v>4813.38</v>
      </c>
      <c r="G301" s="19">
        <f>H301*J2</f>
        <v>17.16</v>
      </c>
      <c r="H301" s="16">
        <v>0.52</v>
      </c>
    </row>
    <row r="302" spans="1:8" ht="19.5" customHeight="1" hidden="1">
      <c r="A302" s="4" t="s">
        <v>317</v>
      </c>
      <c r="B302" s="11"/>
      <c r="C302" s="11"/>
      <c r="D302" s="11"/>
      <c r="E302" s="17"/>
      <c r="F302" s="18"/>
      <c r="G302" s="19"/>
      <c r="H302" s="16"/>
    </row>
    <row r="303" spans="1:8" ht="19.5" customHeight="1" hidden="1">
      <c r="A303" s="4" t="s">
        <v>318</v>
      </c>
      <c r="B303" s="11"/>
      <c r="C303" s="11"/>
      <c r="D303" s="11"/>
      <c r="E303" s="17"/>
      <c r="F303" s="18"/>
      <c r="G303" s="19"/>
      <c r="H303" s="16"/>
    </row>
    <row r="304" spans="1:8" ht="19.5" customHeight="1">
      <c r="A304" s="4" t="s">
        <v>510</v>
      </c>
      <c r="B304" s="11"/>
      <c r="C304" s="11"/>
      <c r="D304" s="11"/>
      <c r="E304" s="17"/>
      <c r="F304" s="18">
        <f>G304*I2</f>
        <v>2036.4299999999998</v>
      </c>
      <c r="G304" s="19">
        <f>H304*J2</f>
        <v>7.26</v>
      </c>
      <c r="H304" s="16">
        <v>0.22</v>
      </c>
    </row>
    <row r="305" spans="1:8" ht="19.5" customHeight="1">
      <c r="A305" s="4" t="s">
        <v>96</v>
      </c>
      <c r="B305" s="11">
        <v>48</v>
      </c>
      <c r="C305" s="11">
        <v>12</v>
      </c>
      <c r="D305" s="11"/>
      <c r="E305" s="17"/>
      <c r="F305" s="22">
        <f>G305*I2</f>
        <v>4443.12</v>
      </c>
      <c r="G305" s="23">
        <f>H305*J2</f>
        <v>15.84</v>
      </c>
      <c r="H305" s="11">
        <v>0.48</v>
      </c>
    </row>
    <row r="306" spans="1:8" ht="19.5" customHeight="1">
      <c r="A306" s="4" t="s">
        <v>306</v>
      </c>
      <c r="B306" s="11">
        <v>48</v>
      </c>
      <c r="C306" s="11">
        <v>12</v>
      </c>
      <c r="D306" s="11"/>
      <c r="E306" s="17"/>
      <c r="F306" s="18">
        <f>G306*I2</f>
        <v>3887.73</v>
      </c>
      <c r="G306" s="19">
        <f>H306*J2</f>
        <v>13.86</v>
      </c>
      <c r="H306" s="16">
        <v>0.42</v>
      </c>
    </row>
    <row r="307" spans="1:8" ht="19.5" customHeight="1">
      <c r="A307" s="4" t="s">
        <v>40</v>
      </c>
      <c r="B307" s="11">
        <v>12</v>
      </c>
      <c r="C307" s="11">
        <v>24</v>
      </c>
      <c r="D307" s="11"/>
      <c r="E307" s="17"/>
      <c r="F307" s="18">
        <f>G307*I2</f>
        <v>5368.7699999999995</v>
      </c>
      <c r="G307" s="19">
        <f>H307*J2</f>
        <v>19.139999999999997</v>
      </c>
      <c r="H307" s="16">
        <v>0.58</v>
      </c>
    </row>
    <row r="308" spans="1:8" ht="19.5" customHeight="1">
      <c r="A308" s="4" t="s">
        <v>41</v>
      </c>
      <c r="B308" s="11">
        <v>12</v>
      </c>
      <c r="C308" s="11">
        <v>24</v>
      </c>
      <c r="D308" s="11"/>
      <c r="E308" s="17"/>
      <c r="F308" s="18">
        <f>G308*I2</f>
        <v>5368.7699999999995</v>
      </c>
      <c r="G308" s="19">
        <f>H308*J2</f>
        <v>19.139999999999997</v>
      </c>
      <c r="H308" s="16">
        <v>0.58</v>
      </c>
    </row>
    <row r="309" spans="1:8" ht="19.5" customHeight="1">
      <c r="A309" s="4" t="s">
        <v>202</v>
      </c>
      <c r="B309" s="11">
        <v>32</v>
      </c>
      <c r="C309" s="11"/>
      <c r="D309" s="11"/>
      <c r="E309" s="17"/>
      <c r="F309" s="18">
        <f>G309*I2</f>
        <v>10367.28</v>
      </c>
      <c r="G309" s="19">
        <f>H309*J2</f>
        <v>36.96</v>
      </c>
      <c r="H309" s="16">
        <v>1.12</v>
      </c>
    </row>
    <row r="310" spans="1:8" ht="19.5" customHeight="1">
      <c r="A310" s="4" t="s">
        <v>33</v>
      </c>
      <c r="B310" s="11">
        <v>12</v>
      </c>
      <c r="C310" s="11"/>
      <c r="D310" s="11"/>
      <c r="E310" s="17"/>
      <c r="F310" s="18">
        <f>G310*I2</f>
        <v>10367.28</v>
      </c>
      <c r="G310" s="19">
        <f>H310*J2</f>
        <v>36.96</v>
      </c>
      <c r="H310" s="16">
        <v>1.12</v>
      </c>
    </row>
    <row r="311" spans="1:8" ht="19.5" customHeight="1">
      <c r="A311" s="4" t="s">
        <v>32</v>
      </c>
      <c r="B311" s="11">
        <v>12</v>
      </c>
      <c r="C311" s="11"/>
      <c r="D311" s="11"/>
      <c r="E311" s="17"/>
      <c r="F311" s="18">
        <f>G311*I2</f>
        <v>11292.93</v>
      </c>
      <c r="G311" s="19">
        <f>H311*J2</f>
        <v>40.26</v>
      </c>
      <c r="H311" s="16">
        <v>1.22</v>
      </c>
    </row>
    <row r="312" spans="1:8" ht="19.5" customHeight="1">
      <c r="A312" s="15" t="s">
        <v>501</v>
      </c>
      <c r="B312" s="11">
        <v>85</v>
      </c>
      <c r="C312" s="11">
        <v>47</v>
      </c>
      <c r="D312" s="11"/>
      <c r="E312" s="17"/>
      <c r="F312" s="18">
        <f>G312*I2</f>
        <v>3239.7749999999996</v>
      </c>
      <c r="G312" s="19">
        <f>H312*J2</f>
        <v>11.549999999999999</v>
      </c>
      <c r="H312" s="16">
        <v>0.35</v>
      </c>
    </row>
    <row r="313" spans="1:8" ht="19.5" customHeight="1">
      <c r="A313" s="4" t="s">
        <v>203</v>
      </c>
      <c r="B313" s="11">
        <v>40</v>
      </c>
      <c r="C313" s="11"/>
      <c r="D313" s="11"/>
      <c r="E313" s="17"/>
      <c r="F313" s="18">
        <f>G313*I2</f>
        <v>6479.549999999999</v>
      </c>
      <c r="G313" s="19">
        <f>H313*J2</f>
        <v>23.099999999999998</v>
      </c>
      <c r="H313" s="16">
        <v>0.7</v>
      </c>
    </row>
    <row r="314" spans="1:8" ht="19.5" customHeight="1">
      <c r="A314" s="4" t="s">
        <v>204</v>
      </c>
      <c r="B314" s="11">
        <v>40</v>
      </c>
      <c r="C314" s="11"/>
      <c r="D314" s="11"/>
      <c r="E314" s="17"/>
      <c r="F314" s="18">
        <f>G314*I2</f>
        <v>6479.549999999999</v>
      </c>
      <c r="G314" s="19">
        <f>H314*J2</f>
        <v>23.099999999999998</v>
      </c>
      <c r="H314" s="16">
        <v>0.7</v>
      </c>
    </row>
    <row r="315" spans="1:8" ht="19.5" customHeight="1" hidden="1">
      <c r="A315" s="4" t="s">
        <v>278</v>
      </c>
      <c r="B315" s="11"/>
      <c r="C315" s="11"/>
      <c r="D315" s="11"/>
      <c r="E315" s="17"/>
      <c r="F315" s="18"/>
      <c r="G315" s="19"/>
      <c r="H315" s="16"/>
    </row>
    <row r="316" spans="1:8" ht="19.5" customHeight="1">
      <c r="A316" s="4" t="s">
        <v>205</v>
      </c>
      <c r="B316" s="11">
        <v>60</v>
      </c>
      <c r="C316" s="11"/>
      <c r="D316" s="11"/>
      <c r="E316" s="17"/>
      <c r="F316" s="18">
        <f>G316*I2</f>
        <v>9997.02</v>
      </c>
      <c r="G316" s="19">
        <f>H316*J2</f>
        <v>35.64</v>
      </c>
      <c r="H316" s="16">
        <v>1.08</v>
      </c>
    </row>
    <row r="317" spans="1:8" ht="19.5" customHeight="1" hidden="1">
      <c r="A317" s="4" t="s">
        <v>206</v>
      </c>
      <c r="B317" s="11"/>
      <c r="C317" s="11"/>
      <c r="D317" s="11"/>
      <c r="E317" s="17"/>
      <c r="F317" s="18"/>
      <c r="G317" s="16"/>
      <c r="H317" s="16"/>
    </row>
    <row r="318" spans="1:8" ht="19.5" customHeight="1" hidden="1">
      <c r="A318" s="4" t="s">
        <v>311</v>
      </c>
      <c r="B318" s="11"/>
      <c r="C318" s="11"/>
      <c r="D318" s="11"/>
      <c r="E318" s="17"/>
      <c r="F318" s="18"/>
      <c r="G318" s="16"/>
      <c r="H318" s="16"/>
    </row>
    <row r="319" spans="1:8" ht="19.5" customHeight="1" hidden="1">
      <c r="A319" s="4" t="s">
        <v>308</v>
      </c>
      <c r="B319" s="11"/>
      <c r="C319" s="11"/>
      <c r="D319" s="11"/>
      <c r="E319" s="17"/>
      <c r="F319" s="18"/>
      <c r="G319" s="16"/>
      <c r="H319" s="16"/>
    </row>
    <row r="320" spans="1:8" ht="15.75" customHeight="1">
      <c r="A320" s="96" t="s">
        <v>498</v>
      </c>
      <c r="B320" s="97"/>
      <c r="C320" s="97"/>
      <c r="D320" s="9"/>
      <c r="E320" s="9"/>
      <c r="F320" s="16"/>
      <c r="G320" s="16"/>
      <c r="H320" s="16"/>
    </row>
    <row r="321" spans="1:8" ht="15" customHeight="1">
      <c r="A321" s="13" t="s">
        <v>224</v>
      </c>
      <c r="B321" s="11">
        <v>3</v>
      </c>
      <c r="C321" s="11">
        <v>3</v>
      </c>
      <c r="D321" s="11"/>
      <c r="E321" s="17"/>
      <c r="F321" s="18">
        <f>G321*I2/28</f>
        <v>129.59099999999998</v>
      </c>
      <c r="G321" s="19">
        <f>H321*J2</f>
        <v>12.936</v>
      </c>
      <c r="H321" s="16">
        <v>0.392</v>
      </c>
    </row>
    <row r="322" spans="1:8" ht="15" customHeight="1">
      <c r="A322" s="14" t="s">
        <v>319</v>
      </c>
      <c r="B322" s="11">
        <v>4</v>
      </c>
      <c r="C322" s="11"/>
      <c r="D322" s="11"/>
      <c r="E322" s="17"/>
      <c r="F322" s="16"/>
      <c r="G322" s="16"/>
      <c r="H322" s="16"/>
    </row>
    <row r="323" spans="1:8" ht="15" customHeight="1">
      <c r="A323" s="14" t="s">
        <v>0</v>
      </c>
      <c r="B323" s="11">
        <v>4</v>
      </c>
      <c r="C323" s="11"/>
      <c r="D323" s="11"/>
      <c r="E323" s="17"/>
      <c r="F323" s="16"/>
      <c r="G323" s="16"/>
      <c r="H323" s="16"/>
    </row>
    <row r="324" spans="1:8" ht="15" customHeight="1">
      <c r="A324" s="14" t="s">
        <v>1</v>
      </c>
      <c r="B324" s="11">
        <v>3</v>
      </c>
      <c r="C324" s="11"/>
      <c r="D324" s="11"/>
      <c r="E324" s="17"/>
      <c r="F324" s="16"/>
      <c r="G324" s="16"/>
      <c r="H324" s="16"/>
    </row>
    <row r="325" spans="1:8" ht="15" customHeight="1">
      <c r="A325" s="14" t="s">
        <v>43</v>
      </c>
      <c r="B325" s="11">
        <v>4</v>
      </c>
      <c r="C325" s="11"/>
      <c r="D325" s="11"/>
      <c r="E325" s="17"/>
      <c r="F325" s="16"/>
      <c r="G325" s="16"/>
      <c r="H325" s="16"/>
    </row>
    <row r="326" spans="1:8" ht="15" customHeight="1">
      <c r="A326" s="14" t="s">
        <v>132</v>
      </c>
      <c r="B326" s="11">
        <v>3</v>
      </c>
      <c r="C326" s="11">
        <v>1</v>
      </c>
      <c r="D326" s="11"/>
      <c r="E326" s="17"/>
      <c r="F326" s="16"/>
      <c r="G326" s="16"/>
      <c r="H326" s="16"/>
    </row>
    <row r="327" spans="1:8" ht="15" customHeight="1">
      <c r="A327" s="14" t="s">
        <v>2</v>
      </c>
      <c r="B327" s="11">
        <v>4</v>
      </c>
      <c r="C327" s="11"/>
      <c r="D327" s="11"/>
      <c r="E327" s="17"/>
      <c r="F327" s="16"/>
      <c r="G327" s="16"/>
      <c r="H327" s="16"/>
    </row>
    <row r="328" spans="1:8" ht="15" customHeight="1">
      <c r="A328" s="14" t="s">
        <v>133</v>
      </c>
      <c r="B328" s="11">
        <v>4</v>
      </c>
      <c r="C328" s="11"/>
      <c r="D328" s="11"/>
      <c r="E328" s="17"/>
      <c r="F328" s="16"/>
      <c r="G328" s="16"/>
      <c r="H328" s="16"/>
    </row>
    <row r="329" spans="1:8" ht="15" customHeight="1">
      <c r="A329" s="14" t="s">
        <v>142</v>
      </c>
      <c r="B329" s="11">
        <v>4</v>
      </c>
      <c r="C329" s="11"/>
      <c r="D329" s="11"/>
      <c r="E329" s="17"/>
      <c r="F329" s="16"/>
      <c r="G329" s="16"/>
      <c r="H329" s="16"/>
    </row>
    <row r="330" spans="1:8" ht="15" customHeight="1">
      <c r="A330" s="14" t="s">
        <v>148</v>
      </c>
      <c r="B330" s="11">
        <v>3</v>
      </c>
      <c r="C330" s="11"/>
      <c r="D330" s="11"/>
      <c r="E330" s="17"/>
      <c r="F330" s="16"/>
      <c r="G330" s="16"/>
      <c r="H330" s="16"/>
    </row>
    <row r="331" spans="1:8" ht="15" customHeight="1">
      <c r="A331" s="14" t="s">
        <v>156</v>
      </c>
      <c r="B331" s="11">
        <v>4</v>
      </c>
      <c r="C331" s="11"/>
      <c r="D331" s="11"/>
      <c r="E331" s="17"/>
      <c r="F331" s="16"/>
      <c r="G331" s="16"/>
      <c r="H331" s="16"/>
    </row>
    <row r="332" spans="1:8" ht="15" customHeight="1">
      <c r="A332" s="14" t="s">
        <v>143</v>
      </c>
      <c r="B332" s="11">
        <v>4</v>
      </c>
      <c r="C332" s="11"/>
      <c r="D332" s="11"/>
      <c r="E332" s="17"/>
      <c r="F332" s="16"/>
      <c r="G332" s="16"/>
      <c r="H332" s="16"/>
    </row>
    <row r="333" spans="1:8" ht="15" customHeight="1">
      <c r="A333" s="14" t="s">
        <v>3</v>
      </c>
      <c r="B333" s="11">
        <v>4</v>
      </c>
      <c r="C333" s="11"/>
      <c r="D333" s="11"/>
      <c r="E333" s="17"/>
      <c r="F333" s="16"/>
      <c r="G333" s="16"/>
      <c r="H333" s="16"/>
    </row>
    <row r="334" spans="1:8" ht="15" customHeight="1">
      <c r="A334" s="14" t="s">
        <v>225</v>
      </c>
      <c r="B334" s="11">
        <v>4</v>
      </c>
      <c r="C334" s="11"/>
      <c r="D334" s="11"/>
      <c r="E334" s="17"/>
      <c r="F334" s="16"/>
      <c r="G334" s="16"/>
      <c r="H334" s="16"/>
    </row>
    <row r="335" spans="1:8" ht="15" customHeight="1">
      <c r="A335" s="14" t="s">
        <v>279</v>
      </c>
      <c r="B335" s="11">
        <v>4</v>
      </c>
      <c r="C335" s="11"/>
      <c r="D335" s="11"/>
      <c r="E335" s="17"/>
      <c r="F335" s="16"/>
      <c r="G335" s="16"/>
      <c r="H335" s="16"/>
    </row>
    <row r="336" spans="1:8" ht="15" customHeight="1">
      <c r="A336" s="14" t="s">
        <v>170</v>
      </c>
      <c r="B336" s="11">
        <v>4</v>
      </c>
      <c r="C336" s="11"/>
      <c r="D336" s="11"/>
      <c r="E336" s="17"/>
      <c r="F336" s="16"/>
      <c r="G336" s="16"/>
      <c r="H336" s="16"/>
    </row>
    <row r="337" spans="1:8" ht="15" customHeight="1">
      <c r="A337" s="14" t="s">
        <v>226</v>
      </c>
      <c r="B337" s="11">
        <v>4</v>
      </c>
      <c r="C337" s="11"/>
      <c r="D337" s="11"/>
      <c r="E337" s="17"/>
      <c r="F337" s="16"/>
      <c r="G337" s="16"/>
      <c r="H337" s="16"/>
    </row>
    <row r="338" spans="1:8" ht="15" customHeight="1">
      <c r="A338" s="14" t="s">
        <v>280</v>
      </c>
      <c r="B338" s="11">
        <v>4</v>
      </c>
      <c r="C338" s="11"/>
      <c r="D338" s="11"/>
      <c r="E338" s="17"/>
      <c r="F338" s="16"/>
      <c r="G338" s="16"/>
      <c r="H338" s="16"/>
    </row>
    <row r="339" spans="1:8" ht="15" customHeight="1">
      <c r="A339" s="14" t="s">
        <v>4</v>
      </c>
      <c r="B339" s="11">
        <v>4</v>
      </c>
      <c r="C339" s="11"/>
      <c r="D339" s="11"/>
      <c r="E339" s="17"/>
      <c r="F339" s="16"/>
      <c r="G339" s="16"/>
      <c r="H339" s="16"/>
    </row>
    <row r="340" spans="1:8" ht="15" customHeight="1">
      <c r="A340" s="14" t="s">
        <v>5</v>
      </c>
      <c r="B340" s="11">
        <v>4</v>
      </c>
      <c r="C340" s="11"/>
      <c r="D340" s="11"/>
      <c r="E340" s="17"/>
      <c r="F340" s="16"/>
      <c r="G340" s="16"/>
      <c r="H340" s="16"/>
    </row>
    <row r="341" spans="1:8" ht="15" customHeight="1">
      <c r="A341" s="14" t="s">
        <v>281</v>
      </c>
      <c r="B341" s="11">
        <v>2</v>
      </c>
      <c r="C341" s="11"/>
      <c r="D341" s="11"/>
      <c r="E341" s="17"/>
      <c r="F341" s="16"/>
      <c r="G341" s="16"/>
      <c r="H341" s="16"/>
    </row>
    <row r="342" spans="1:8" ht="15" customHeight="1">
      <c r="A342" s="14" t="s">
        <v>144</v>
      </c>
      <c r="B342" s="11">
        <v>4</v>
      </c>
      <c r="C342" s="11"/>
      <c r="D342" s="11"/>
      <c r="E342" s="17"/>
      <c r="F342" s="16"/>
      <c r="G342" s="16"/>
      <c r="H342" s="16"/>
    </row>
    <row r="343" spans="1:8" ht="15" customHeight="1">
      <c r="A343" s="14" t="s">
        <v>282</v>
      </c>
      <c r="B343" s="11">
        <v>4</v>
      </c>
      <c r="C343" s="11"/>
      <c r="D343" s="11"/>
      <c r="E343" s="17"/>
      <c r="F343" s="16"/>
      <c r="G343" s="16"/>
      <c r="H343" s="16"/>
    </row>
    <row r="344" spans="1:8" ht="15" customHeight="1">
      <c r="A344" s="14" t="s">
        <v>320</v>
      </c>
      <c r="B344" s="11">
        <v>4</v>
      </c>
      <c r="C344" s="11"/>
      <c r="D344" s="11"/>
      <c r="E344" s="17"/>
      <c r="F344" s="16"/>
      <c r="G344" s="16"/>
      <c r="H344" s="16"/>
    </row>
    <row r="345" spans="1:8" ht="15" customHeight="1">
      <c r="A345" s="14" t="s">
        <v>6</v>
      </c>
      <c r="B345" s="11">
        <v>3</v>
      </c>
      <c r="C345" s="11"/>
      <c r="D345" s="11"/>
      <c r="E345" s="17"/>
      <c r="F345" s="16"/>
      <c r="G345" s="16"/>
      <c r="H345" s="16"/>
    </row>
    <row r="346" spans="1:8" ht="15" customHeight="1">
      <c r="A346" s="14" t="s">
        <v>157</v>
      </c>
      <c r="B346" s="11">
        <v>3</v>
      </c>
      <c r="C346" s="11"/>
      <c r="D346" s="11"/>
      <c r="E346" s="17"/>
      <c r="F346" s="16"/>
      <c r="G346" s="16"/>
      <c r="H346" s="16"/>
    </row>
    <row r="347" spans="1:8" ht="15" customHeight="1">
      <c r="A347" s="14" t="s">
        <v>145</v>
      </c>
      <c r="B347" s="11">
        <v>4</v>
      </c>
      <c r="C347" s="11"/>
      <c r="D347" s="11"/>
      <c r="E347" s="17"/>
      <c r="F347" s="16"/>
      <c r="G347" s="16"/>
      <c r="H347" s="16"/>
    </row>
    <row r="348" spans="1:8" ht="15" customHeight="1">
      <c r="A348" s="14" t="s">
        <v>7</v>
      </c>
      <c r="B348" s="11">
        <v>3</v>
      </c>
      <c r="C348" s="11"/>
      <c r="D348" s="11"/>
      <c r="E348" s="17"/>
      <c r="F348" s="16"/>
      <c r="G348" s="16"/>
      <c r="H348" s="16"/>
    </row>
    <row r="349" spans="1:8" ht="15" customHeight="1">
      <c r="A349" s="14" t="s">
        <v>36</v>
      </c>
      <c r="B349" s="11">
        <v>4</v>
      </c>
      <c r="C349" s="11"/>
      <c r="D349" s="11"/>
      <c r="E349" s="17"/>
      <c r="F349" s="16"/>
      <c r="G349" s="16"/>
      <c r="H349" s="16"/>
    </row>
    <row r="350" spans="1:8" ht="15" customHeight="1">
      <c r="A350" s="14" t="s">
        <v>227</v>
      </c>
      <c r="B350" s="11">
        <v>3</v>
      </c>
      <c r="C350" s="11">
        <v>1</v>
      </c>
      <c r="D350" s="11"/>
      <c r="E350" s="17"/>
      <c r="F350" s="16"/>
      <c r="G350" s="16"/>
      <c r="H350" s="16"/>
    </row>
    <row r="351" spans="1:8" ht="15" customHeight="1">
      <c r="A351" s="14" t="s">
        <v>134</v>
      </c>
      <c r="B351" s="11">
        <v>4</v>
      </c>
      <c r="C351" s="11"/>
      <c r="D351" s="11"/>
      <c r="E351" s="17"/>
      <c r="F351" s="16"/>
      <c r="G351" s="16"/>
      <c r="H351" s="16"/>
    </row>
    <row r="352" spans="1:8" ht="15" customHeight="1">
      <c r="A352" s="14" t="s">
        <v>135</v>
      </c>
      <c r="B352" s="11">
        <v>4</v>
      </c>
      <c r="C352" s="11"/>
      <c r="D352" s="11"/>
      <c r="E352" s="17"/>
      <c r="F352" s="16"/>
      <c r="G352" s="16"/>
      <c r="H352" s="16"/>
    </row>
    <row r="353" spans="1:8" ht="15" customHeight="1">
      <c r="A353" s="14" t="s">
        <v>171</v>
      </c>
      <c r="B353" s="11">
        <v>4</v>
      </c>
      <c r="C353" s="11"/>
      <c r="D353" s="11"/>
      <c r="E353" s="17"/>
      <c r="F353" s="16"/>
      <c r="G353" s="16"/>
      <c r="H353" s="16"/>
    </row>
    <row r="354" spans="1:8" ht="15" customHeight="1">
      <c r="A354" s="14" t="s">
        <v>283</v>
      </c>
      <c r="B354" s="11">
        <v>4</v>
      </c>
      <c r="C354" s="11"/>
      <c r="D354" s="11"/>
      <c r="E354" s="17"/>
      <c r="F354" s="16"/>
      <c r="G354" s="16"/>
      <c r="H354" s="16"/>
    </row>
    <row r="355" spans="1:8" ht="15" customHeight="1">
      <c r="A355" s="14" t="s">
        <v>35</v>
      </c>
      <c r="B355" s="11">
        <v>4</v>
      </c>
      <c r="C355" s="11"/>
      <c r="D355" s="11"/>
      <c r="E355" s="17"/>
      <c r="F355" s="16"/>
      <c r="G355" s="16"/>
      <c r="H355" s="16"/>
    </row>
    <row r="356" spans="1:8" ht="15" customHeight="1">
      <c r="A356" s="14" t="s">
        <v>104</v>
      </c>
      <c r="B356" s="11">
        <v>4</v>
      </c>
      <c r="C356" s="11">
        <v>3</v>
      </c>
      <c r="D356" s="11"/>
      <c r="E356" s="17"/>
      <c r="F356" s="16"/>
      <c r="G356" s="16"/>
      <c r="H356" s="16"/>
    </row>
    <row r="357" spans="1:8" ht="15" customHeight="1">
      <c r="A357" s="14" t="s">
        <v>185</v>
      </c>
      <c r="B357" s="11">
        <v>1</v>
      </c>
      <c r="C357" s="11"/>
      <c r="D357" s="11"/>
      <c r="E357" s="17"/>
      <c r="F357" s="16"/>
      <c r="G357" s="16"/>
      <c r="H357" s="16"/>
    </row>
    <row r="358" spans="1:8" ht="15" customHeight="1">
      <c r="A358" s="14" t="s">
        <v>208</v>
      </c>
      <c r="B358" s="11">
        <v>4</v>
      </c>
      <c r="C358" s="11"/>
      <c r="D358" s="11"/>
      <c r="E358" s="17"/>
      <c r="F358" s="16"/>
      <c r="G358" s="16"/>
      <c r="H358" s="16"/>
    </row>
    <row r="359" spans="1:8" ht="15" customHeight="1">
      <c r="A359" s="14" t="s">
        <v>39</v>
      </c>
      <c r="B359" s="11">
        <v>4</v>
      </c>
      <c r="C359" s="11"/>
      <c r="D359" s="11"/>
      <c r="E359" s="17"/>
      <c r="F359" s="16"/>
      <c r="G359" s="16"/>
      <c r="H359" s="16"/>
    </row>
    <row r="360" spans="1:8" ht="15" customHeight="1">
      <c r="A360" s="14" t="s">
        <v>136</v>
      </c>
      <c r="B360" s="11">
        <v>4</v>
      </c>
      <c r="C360" s="11"/>
      <c r="D360" s="11"/>
      <c r="E360" s="17"/>
      <c r="F360" s="16"/>
      <c r="G360" s="16"/>
      <c r="H360" s="16"/>
    </row>
    <row r="361" spans="1:8" ht="15" customHeight="1">
      <c r="A361" s="14" t="s">
        <v>8</v>
      </c>
      <c r="B361" s="11">
        <v>4</v>
      </c>
      <c r="C361" s="11"/>
      <c r="D361" s="11"/>
      <c r="E361" s="17"/>
      <c r="F361" s="16"/>
      <c r="G361" s="16"/>
      <c r="H361" s="16"/>
    </row>
    <row r="362" spans="1:8" ht="15" customHeight="1">
      <c r="A362" s="14" t="s">
        <v>9</v>
      </c>
      <c r="B362" s="11">
        <v>4</v>
      </c>
      <c r="C362" s="11"/>
      <c r="D362" s="11"/>
      <c r="E362" s="17"/>
      <c r="F362" s="16"/>
      <c r="G362" s="16"/>
      <c r="H362" s="16"/>
    </row>
    <row r="363" spans="1:8" ht="15" customHeight="1">
      <c r="A363" s="14" t="s">
        <v>44</v>
      </c>
      <c r="B363" s="11">
        <v>4</v>
      </c>
      <c r="C363" s="11"/>
      <c r="D363" s="11"/>
      <c r="E363" s="17"/>
      <c r="F363" s="16"/>
      <c r="G363" s="16"/>
      <c r="H363" s="16"/>
    </row>
    <row r="364" spans="1:8" ht="15" customHeight="1">
      <c r="A364" s="14" t="s">
        <v>186</v>
      </c>
      <c r="B364" s="11">
        <v>4</v>
      </c>
      <c r="C364" s="11"/>
      <c r="D364" s="11"/>
      <c r="E364" s="17"/>
      <c r="F364" s="16"/>
      <c r="G364" s="16"/>
      <c r="H364" s="16"/>
    </row>
    <row r="365" spans="1:8" ht="15" customHeight="1">
      <c r="A365" s="14" t="s">
        <v>10</v>
      </c>
      <c r="B365" s="11">
        <v>4</v>
      </c>
      <c r="C365" s="11"/>
      <c r="D365" s="11"/>
      <c r="E365" s="17"/>
      <c r="F365" s="16"/>
      <c r="G365" s="16"/>
      <c r="H365" s="16"/>
    </row>
    <row r="366" spans="1:8" ht="15" customHeight="1">
      <c r="A366" s="14" t="s">
        <v>172</v>
      </c>
      <c r="B366" s="11">
        <v>4</v>
      </c>
      <c r="C366" s="11">
        <v>3</v>
      </c>
      <c r="D366" s="11"/>
      <c r="E366" s="17"/>
      <c r="F366" s="16"/>
      <c r="G366" s="16"/>
      <c r="H366" s="16"/>
    </row>
    <row r="367" spans="1:8" ht="15" customHeight="1">
      <c r="A367" s="14" t="s">
        <v>228</v>
      </c>
      <c r="B367" s="11">
        <v>3</v>
      </c>
      <c r="C367" s="11"/>
      <c r="D367" s="11"/>
      <c r="E367" s="17"/>
      <c r="F367" s="16"/>
      <c r="G367" s="16"/>
      <c r="H367" s="16"/>
    </row>
    <row r="368" spans="1:8" ht="15" customHeight="1">
      <c r="A368" s="14" t="s">
        <v>187</v>
      </c>
      <c r="B368" s="11">
        <v>4</v>
      </c>
      <c r="C368" s="11"/>
      <c r="D368" s="11"/>
      <c r="E368" s="17"/>
      <c r="F368" s="16"/>
      <c r="G368" s="16"/>
      <c r="H368" s="16"/>
    </row>
    <row r="369" spans="1:8" ht="15" customHeight="1">
      <c r="A369" s="14" t="s">
        <v>499</v>
      </c>
      <c r="B369" s="11">
        <v>4</v>
      </c>
      <c r="C369" s="11"/>
      <c r="D369" s="11"/>
      <c r="E369" s="17"/>
      <c r="F369" s="16"/>
      <c r="G369" s="16"/>
      <c r="H369" s="16"/>
    </row>
    <row r="370" spans="1:8" ht="15" customHeight="1">
      <c r="A370" s="14" t="s">
        <v>11</v>
      </c>
      <c r="B370" s="11">
        <v>4</v>
      </c>
      <c r="C370" s="11"/>
      <c r="D370" s="11"/>
      <c r="E370" s="17"/>
      <c r="F370" s="16"/>
      <c r="G370" s="16"/>
      <c r="H370" s="16"/>
    </row>
    <row r="371" spans="1:8" ht="15" customHeight="1">
      <c r="A371" s="14" t="s">
        <v>284</v>
      </c>
      <c r="B371" s="11">
        <v>4</v>
      </c>
      <c r="C371" s="11">
        <v>3</v>
      </c>
      <c r="D371" s="11"/>
      <c r="E371" s="17"/>
      <c r="F371" s="16"/>
      <c r="G371" s="16"/>
      <c r="H371" s="16"/>
    </row>
    <row r="372" spans="1:8" ht="15" customHeight="1">
      <c r="A372" s="14" t="s">
        <v>12</v>
      </c>
      <c r="B372" s="11">
        <v>4</v>
      </c>
      <c r="C372" s="11"/>
      <c r="D372" s="11"/>
      <c r="E372" s="17"/>
      <c r="F372" s="16"/>
      <c r="G372" s="16"/>
      <c r="H372" s="16"/>
    </row>
    <row r="373" spans="1:8" ht="15" customHeight="1">
      <c r="A373" s="14" t="s">
        <v>13</v>
      </c>
      <c r="B373" s="11">
        <v>4</v>
      </c>
      <c r="C373" s="11"/>
      <c r="D373" s="11"/>
      <c r="E373" s="17"/>
      <c r="F373" s="16"/>
      <c r="G373" s="16"/>
      <c r="H373" s="16"/>
    </row>
    <row r="374" spans="1:8" ht="15" customHeight="1">
      <c r="A374" s="14" t="s">
        <v>48</v>
      </c>
      <c r="B374" s="11">
        <v>4</v>
      </c>
      <c r="C374" s="11"/>
      <c r="D374" s="11"/>
      <c r="E374" s="17"/>
      <c r="F374" s="16"/>
      <c r="G374" s="16"/>
      <c r="H374" s="16"/>
    </row>
    <row r="375" spans="1:8" ht="15" customHeight="1">
      <c r="A375" s="14" t="s">
        <v>219</v>
      </c>
      <c r="B375" s="11">
        <v>3</v>
      </c>
      <c r="C375" s="11">
        <v>2</v>
      </c>
      <c r="D375" s="11"/>
      <c r="E375" s="17"/>
      <c r="F375" s="16"/>
      <c r="G375" s="16"/>
      <c r="H375" s="16"/>
    </row>
    <row r="376" spans="1:8" ht="15" customHeight="1">
      <c r="A376" s="14" t="s">
        <v>105</v>
      </c>
      <c r="B376" s="11">
        <v>4</v>
      </c>
      <c r="C376" s="11"/>
      <c r="D376" s="11"/>
      <c r="E376" s="17"/>
      <c r="F376" s="16"/>
      <c r="G376" s="16"/>
      <c r="H376" s="16"/>
    </row>
    <row r="377" spans="1:8" ht="15" customHeight="1">
      <c r="A377" s="14" t="s">
        <v>106</v>
      </c>
      <c r="B377" s="11">
        <v>4</v>
      </c>
      <c r="C377" s="11"/>
      <c r="D377" s="11"/>
      <c r="E377" s="17"/>
      <c r="F377" s="16"/>
      <c r="G377" s="16"/>
      <c r="H377" s="16"/>
    </row>
    <row r="378" spans="1:8" ht="15" customHeight="1">
      <c r="A378" s="14" t="s">
        <v>146</v>
      </c>
      <c r="B378" s="11">
        <v>4</v>
      </c>
      <c r="C378" s="11"/>
      <c r="D378" s="11"/>
      <c r="E378" s="17"/>
      <c r="F378" s="16"/>
      <c r="G378" s="16"/>
      <c r="H378" s="16"/>
    </row>
    <row r="379" spans="1:8" ht="15" customHeight="1">
      <c r="A379" s="14" t="s">
        <v>137</v>
      </c>
      <c r="B379" s="11">
        <v>4</v>
      </c>
      <c r="C379" s="11"/>
      <c r="D379" s="11"/>
      <c r="E379" s="17"/>
      <c r="F379" s="16"/>
      <c r="G379" s="16"/>
      <c r="H379" s="16"/>
    </row>
    <row r="380" spans="1:8" ht="15" customHeight="1">
      <c r="A380" s="14" t="s">
        <v>107</v>
      </c>
      <c r="B380" s="11">
        <v>4</v>
      </c>
      <c r="C380" s="11"/>
      <c r="D380" s="11"/>
      <c r="E380" s="17"/>
      <c r="F380" s="16"/>
      <c r="G380" s="16"/>
      <c r="H380" s="16"/>
    </row>
    <row r="381" spans="1:8" ht="15" customHeight="1">
      <c r="A381" s="14" t="s">
        <v>108</v>
      </c>
      <c r="B381" s="11">
        <v>4</v>
      </c>
      <c r="C381" s="11"/>
      <c r="D381" s="11"/>
      <c r="E381" s="17"/>
      <c r="F381" s="16"/>
      <c r="G381" s="16"/>
      <c r="H381" s="16"/>
    </row>
    <row r="382" spans="1:8" ht="15" customHeight="1">
      <c r="A382" s="14" t="s">
        <v>149</v>
      </c>
      <c r="B382" s="11">
        <v>4</v>
      </c>
      <c r="C382" s="11"/>
      <c r="D382" s="11"/>
      <c r="E382" s="17"/>
      <c r="F382" s="16"/>
      <c r="G382" s="16"/>
      <c r="H382" s="16"/>
    </row>
    <row r="383" spans="1:8" ht="15" customHeight="1">
      <c r="A383" s="14" t="s">
        <v>168</v>
      </c>
      <c r="B383" s="11">
        <v>4</v>
      </c>
      <c r="C383" s="11"/>
      <c r="D383" s="11"/>
      <c r="E383" s="17"/>
      <c r="F383" s="16"/>
      <c r="G383" s="16"/>
      <c r="H383" s="16"/>
    </row>
    <row r="384" spans="1:8" ht="15" customHeight="1">
      <c r="A384" s="14" t="s">
        <v>173</v>
      </c>
      <c r="B384" s="11">
        <v>4</v>
      </c>
      <c r="C384" s="11"/>
      <c r="D384" s="11"/>
      <c r="E384" s="17"/>
      <c r="F384" s="16"/>
      <c r="G384" s="16"/>
      <c r="H384" s="16"/>
    </row>
    <row r="385" spans="1:8" ht="15" customHeight="1">
      <c r="A385" s="14" t="s">
        <v>150</v>
      </c>
      <c r="B385" s="11">
        <v>3</v>
      </c>
      <c r="C385" s="11"/>
      <c r="D385" s="11"/>
      <c r="E385" s="17"/>
      <c r="F385" s="16"/>
      <c r="G385" s="16"/>
      <c r="H385" s="16"/>
    </row>
    <row r="386" spans="1:8" ht="15" customHeight="1">
      <c r="A386" s="14" t="s">
        <v>109</v>
      </c>
      <c r="B386" s="11">
        <v>4</v>
      </c>
      <c r="C386" s="11"/>
      <c r="D386" s="11"/>
      <c r="E386" s="17"/>
      <c r="F386" s="16"/>
      <c r="G386" s="16"/>
      <c r="H386" s="16"/>
    </row>
    <row r="387" spans="1:8" ht="15" customHeight="1">
      <c r="A387" s="14" t="s">
        <v>110</v>
      </c>
      <c r="B387" s="11">
        <v>4</v>
      </c>
      <c r="C387" s="11"/>
      <c r="D387" s="11"/>
      <c r="E387" s="17"/>
      <c r="F387" s="16"/>
      <c r="G387" s="16"/>
      <c r="H387" s="16"/>
    </row>
    <row r="388" spans="1:8" ht="15" customHeight="1">
      <c r="A388" s="14" t="s">
        <v>174</v>
      </c>
      <c r="B388" s="11">
        <v>3</v>
      </c>
      <c r="C388" s="11">
        <v>2</v>
      </c>
      <c r="D388" s="11"/>
      <c r="E388" s="17"/>
      <c r="F388" s="16"/>
      <c r="G388" s="16"/>
      <c r="H388" s="16"/>
    </row>
    <row r="389" spans="1:8" ht="15" customHeight="1">
      <c r="A389" s="14" t="s">
        <v>14</v>
      </c>
      <c r="B389" s="11">
        <v>4</v>
      </c>
      <c r="C389" s="11"/>
      <c r="D389" s="11"/>
      <c r="E389" s="17"/>
      <c r="F389" s="16"/>
      <c r="G389" s="16"/>
      <c r="H389" s="16"/>
    </row>
    <row r="390" spans="1:8" ht="15" customHeight="1">
      <c r="A390" s="14" t="s">
        <v>15</v>
      </c>
      <c r="B390" s="11">
        <v>4</v>
      </c>
      <c r="C390" s="11"/>
      <c r="D390" s="11"/>
      <c r="E390" s="17"/>
      <c r="F390" s="16"/>
      <c r="G390" s="16"/>
      <c r="H390" s="16"/>
    </row>
    <row r="391" spans="1:8" ht="15" customHeight="1">
      <c r="A391" s="14" t="s">
        <v>151</v>
      </c>
      <c r="B391" s="11">
        <v>4</v>
      </c>
      <c r="C391" s="11"/>
      <c r="D391" s="11"/>
      <c r="E391" s="17"/>
      <c r="F391" s="16"/>
      <c r="G391" s="16"/>
      <c r="H391" s="16"/>
    </row>
    <row r="392" spans="1:8" ht="15" customHeight="1">
      <c r="A392" s="14" t="s">
        <v>111</v>
      </c>
      <c r="B392" s="11">
        <v>4</v>
      </c>
      <c r="C392" s="11">
        <v>4</v>
      </c>
      <c r="D392" s="11"/>
      <c r="E392" s="17"/>
      <c r="F392" s="16"/>
      <c r="G392" s="16"/>
      <c r="H392" s="16"/>
    </row>
    <row r="393" spans="1:8" ht="15" customHeight="1">
      <c r="A393" s="14" t="s">
        <v>16</v>
      </c>
      <c r="B393" s="11">
        <v>4</v>
      </c>
      <c r="C393" s="11"/>
      <c r="D393" s="11"/>
      <c r="E393" s="17"/>
      <c r="F393" s="16"/>
      <c r="G393" s="16"/>
      <c r="H393" s="16"/>
    </row>
    <row r="394" spans="1:8" ht="15" customHeight="1">
      <c r="A394" s="14" t="s">
        <v>209</v>
      </c>
      <c r="B394" s="11">
        <v>3</v>
      </c>
      <c r="C394" s="11"/>
      <c r="D394" s="11"/>
      <c r="E394" s="17"/>
      <c r="F394" s="16"/>
      <c r="G394" s="16"/>
      <c r="H394" s="16"/>
    </row>
    <row r="395" spans="1:8" ht="15" customHeight="1">
      <c r="A395" s="14" t="s">
        <v>169</v>
      </c>
      <c r="B395" s="11">
        <v>4</v>
      </c>
      <c r="C395" s="11"/>
      <c r="D395" s="11"/>
      <c r="E395" s="17"/>
      <c r="F395" s="16"/>
      <c r="G395" s="16"/>
      <c r="H395" s="16"/>
    </row>
    <row r="396" spans="1:8" ht="15" customHeight="1">
      <c r="A396" s="14" t="s">
        <v>321</v>
      </c>
      <c r="B396" s="11">
        <v>3</v>
      </c>
      <c r="C396" s="11"/>
      <c r="D396" s="11"/>
      <c r="E396" s="17"/>
      <c r="F396" s="16"/>
      <c r="G396" s="16"/>
      <c r="H396" s="16"/>
    </row>
    <row r="397" spans="1:8" ht="15" customHeight="1">
      <c r="A397" s="14" t="s">
        <v>188</v>
      </c>
      <c r="B397" s="11">
        <v>4</v>
      </c>
      <c r="C397" s="11"/>
      <c r="D397" s="11"/>
      <c r="E397" s="17"/>
      <c r="F397" s="16"/>
      <c r="G397" s="16"/>
      <c r="H397" s="16"/>
    </row>
    <row r="398" spans="1:8" ht="15" customHeight="1">
      <c r="A398" s="14" t="s">
        <v>285</v>
      </c>
      <c r="B398" s="11">
        <v>4</v>
      </c>
      <c r="C398" s="11"/>
      <c r="D398" s="11"/>
      <c r="E398" s="17"/>
      <c r="F398" s="16"/>
      <c r="G398" s="16"/>
      <c r="H398" s="16"/>
    </row>
    <row r="399" spans="1:8" ht="15" customHeight="1">
      <c r="A399" s="14" t="s">
        <v>286</v>
      </c>
      <c r="B399" s="11">
        <v>4</v>
      </c>
      <c r="C399" s="11"/>
      <c r="D399" s="11"/>
      <c r="E399" s="17"/>
      <c r="F399" s="16"/>
      <c r="G399" s="16"/>
      <c r="H399" s="16"/>
    </row>
    <row r="400" spans="1:8" ht="15" customHeight="1">
      <c r="A400" s="14" t="s">
        <v>287</v>
      </c>
      <c r="B400" s="11">
        <v>4</v>
      </c>
      <c r="C400" s="11"/>
      <c r="D400" s="11"/>
      <c r="E400" s="17"/>
      <c r="F400" s="16"/>
      <c r="G400" s="16"/>
      <c r="H400" s="16"/>
    </row>
    <row r="401" spans="1:8" ht="15" customHeight="1">
      <c r="A401" s="14" t="s">
        <v>189</v>
      </c>
      <c r="B401" s="11">
        <v>3</v>
      </c>
      <c r="C401" s="11"/>
      <c r="D401" s="11"/>
      <c r="E401" s="17"/>
      <c r="F401" s="16"/>
      <c r="G401" s="16"/>
      <c r="H401" s="16"/>
    </row>
    <row r="402" spans="1:8" ht="15" customHeight="1">
      <c r="A402" s="14" t="s">
        <v>112</v>
      </c>
      <c r="B402" s="11">
        <v>4</v>
      </c>
      <c r="C402" s="11"/>
      <c r="D402" s="11"/>
      <c r="E402" s="17"/>
      <c r="F402" s="16"/>
      <c r="G402" s="16"/>
      <c r="H402" s="16"/>
    </row>
    <row r="403" spans="1:8" ht="15" customHeight="1">
      <c r="A403" s="14" t="s">
        <v>175</v>
      </c>
      <c r="B403" s="11">
        <v>4</v>
      </c>
      <c r="C403" s="11"/>
      <c r="D403" s="11"/>
      <c r="E403" s="17"/>
      <c r="F403" s="16"/>
      <c r="G403" s="16"/>
      <c r="H403" s="16"/>
    </row>
    <row r="404" spans="1:8" ht="15" customHeight="1">
      <c r="A404" s="14" t="s">
        <v>176</v>
      </c>
      <c r="B404" s="11">
        <v>4</v>
      </c>
      <c r="C404" s="11"/>
      <c r="D404" s="11"/>
      <c r="E404" s="17"/>
      <c r="F404" s="16"/>
      <c r="G404" s="16"/>
      <c r="H404" s="16"/>
    </row>
    <row r="405" spans="1:8" ht="15" customHeight="1">
      <c r="A405" s="14" t="s">
        <v>17</v>
      </c>
      <c r="B405" s="11">
        <v>4</v>
      </c>
      <c r="C405" s="11"/>
      <c r="D405" s="11"/>
      <c r="E405" s="17"/>
      <c r="F405" s="16"/>
      <c r="G405" s="16"/>
      <c r="H405" s="16"/>
    </row>
    <row r="406" spans="1:8" ht="15" customHeight="1">
      <c r="A406" s="14" t="s">
        <v>322</v>
      </c>
      <c r="B406" s="11">
        <v>4</v>
      </c>
      <c r="C406" s="11"/>
      <c r="D406" s="11"/>
      <c r="E406" s="17"/>
      <c r="F406" s="16"/>
      <c r="G406" s="16"/>
      <c r="H406" s="16"/>
    </row>
    <row r="407" spans="1:8" ht="15" customHeight="1">
      <c r="A407" s="14" t="s">
        <v>113</v>
      </c>
      <c r="B407" s="11">
        <v>4</v>
      </c>
      <c r="C407" s="11"/>
      <c r="D407" s="11"/>
      <c r="E407" s="17"/>
      <c r="F407" s="16"/>
      <c r="G407" s="16"/>
      <c r="H407" s="16"/>
    </row>
    <row r="408" spans="1:8" ht="15" customHeight="1">
      <c r="A408" s="14" t="s">
        <v>114</v>
      </c>
      <c r="B408" s="11">
        <v>4</v>
      </c>
      <c r="C408" s="11"/>
      <c r="D408" s="11"/>
      <c r="E408" s="17"/>
      <c r="F408" s="16"/>
      <c r="G408" s="16"/>
      <c r="H408" s="16"/>
    </row>
    <row r="409" spans="1:8" ht="15" customHeight="1">
      <c r="A409" s="14" t="s">
        <v>18</v>
      </c>
      <c r="B409" s="11">
        <v>4</v>
      </c>
      <c r="C409" s="11"/>
      <c r="D409" s="11"/>
      <c r="E409" s="17"/>
      <c r="F409" s="16"/>
      <c r="G409" s="16"/>
      <c r="H409" s="16"/>
    </row>
    <row r="410" spans="1:8" ht="15" customHeight="1">
      <c r="A410" s="14" t="s">
        <v>177</v>
      </c>
      <c r="B410" s="11">
        <v>4</v>
      </c>
      <c r="C410" s="11"/>
      <c r="D410" s="11"/>
      <c r="E410" s="17"/>
      <c r="F410" s="16"/>
      <c r="G410" s="16"/>
      <c r="H410" s="16"/>
    </row>
    <row r="411" spans="1:8" ht="15" customHeight="1">
      <c r="A411" s="14" t="s">
        <v>210</v>
      </c>
      <c r="B411" s="11">
        <v>3</v>
      </c>
      <c r="C411" s="11">
        <v>3</v>
      </c>
      <c r="D411" s="11"/>
      <c r="E411" s="17"/>
      <c r="F411" s="16"/>
      <c r="G411" s="16"/>
      <c r="H411" s="16"/>
    </row>
    <row r="412" spans="1:8" ht="15" customHeight="1">
      <c r="A412" s="2" t="s">
        <v>19</v>
      </c>
      <c r="B412" s="11">
        <v>4</v>
      </c>
      <c r="C412" s="11"/>
      <c r="D412" s="11"/>
      <c r="E412" s="17"/>
      <c r="F412" s="16"/>
      <c r="G412" s="16"/>
      <c r="H412" s="16"/>
    </row>
    <row r="413" spans="1:8" ht="15" customHeight="1">
      <c r="A413" s="14" t="s">
        <v>229</v>
      </c>
      <c r="B413" s="11">
        <v>4</v>
      </c>
      <c r="C413" s="11"/>
      <c r="D413" s="11"/>
      <c r="E413" s="17"/>
      <c r="F413" s="16"/>
      <c r="G413" s="16"/>
      <c r="H413" s="16"/>
    </row>
    <row r="414" spans="1:8" ht="15" customHeight="1">
      <c r="A414" s="14" t="s">
        <v>190</v>
      </c>
      <c r="B414" s="11">
        <v>4</v>
      </c>
      <c r="C414" s="11"/>
      <c r="D414" s="11"/>
      <c r="E414" s="17"/>
      <c r="F414" s="16"/>
      <c r="G414" s="16"/>
      <c r="H414" s="16"/>
    </row>
    <row r="415" spans="1:8" ht="15" customHeight="1">
      <c r="A415" s="14" t="s">
        <v>138</v>
      </c>
      <c r="B415" s="11">
        <v>4</v>
      </c>
      <c r="C415" s="11"/>
      <c r="D415" s="11"/>
      <c r="E415" s="17"/>
      <c r="F415" s="16"/>
      <c r="G415" s="16"/>
      <c r="H415" s="16"/>
    </row>
    <row r="416" spans="1:8" ht="15" customHeight="1">
      <c r="A416" s="14" t="s">
        <v>20</v>
      </c>
      <c r="B416" s="11">
        <v>4</v>
      </c>
      <c r="C416" s="11"/>
      <c r="D416" s="11"/>
      <c r="E416" s="17"/>
      <c r="F416" s="16"/>
      <c r="G416" s="16"/>
      <c r="H416" s="16"/>
    </row>
    <row r="417" spans="1:8" ht="15" customHeight="1">
      <c r="A417" s="14" t="s">
        <v>21</v>
      </c>
      <c r="B417" s="11">
        <v>4</v>
      </c>
      <c r="C417" s="11"/>
      <c r="D417" s="11"/>
      <c r="E417" s="17"/>
      <c r="F417" s="16"/>
      <c r="G417" s="16"/>
      <c r="H417" s="16"/>
    </row>
    <row r="418" spans="1:8" ht="15" customHeight="1">
      <c r="A418" s="14" t="s">
        <v>22</v>
      </c>
      <c r="B418" s="11">
        <v>4</v>
      </c>
      <c r="C418" s="11"/>
      <c r="D418" s="11"/>
      <c r="E418" s="17"/>
      <c r="F418" s="16"/>
      <c r="G418" s="16"/>
      <c r="H418" s="16"/>
    </row>
    <row r="419" spans="1:8" ht="15" customHeight="1">
      <c r="A419" s="14" t="s">
        <v>178</v>
      </c>
      <c r="B419" s="11">
        <v>3</v>
      </c>
      <c r="C419" s="11"/>
      <c r="D419" s="11"/>
      <c r="E419" s="17"/>
      <c r="F419" s="16"/>
      <c r="G419" s="16"/>
      <c r="H419" s="16"/>
    </row>
    <row r="420" spans="1:8" ht="15" customHeight="1">
      <c r="A420" s="14" t="s">
        <v>211</v>
      </c>
      <c r="B420" s="11">
        <v>3</v>
      </c>
      <c r="C420" s="11">
        <v>2</v>
      </c>
      <c r="D420" s="11"/>
      <c r="E420" s="17"/>
      <c r="F420" s="16"/>
      <c r="G420" s="16"/>
      <c r="H420" s="16"/>
    </row>
    <row r="421" spans="1:8" ht="15" customHeight="1">
      <c r="A421" s="14" t="s">
        <v>212</v>
      </c>
      <c r="B421" s="11">
        <v>3</v>
      </c>
      <c r="C421" s="11"/>
      <c r="D421" s="11"/>
      <c r="E421" s="17"/>
      <c r="F421" s="16"/>
      <c r="G421" s="16"/>
      <c r="H421" s="16"/>
    </row>
    <row r="422" spans="1:8" ht="15" customHeight="1">
      <c r="A422" s="14" t="s">
        <v>47</v>
      </c>
      <c r="B422" s="11">
        <v>4</v>
      </c>
      <c r="C422" s="11"/>
      <c r="D422" s="11"/>
      <c r="E422" s="17"/>
      <c r="F422" s="16"/>
      <c r="G422" s="16"/>
      <c r="H422" s="16"/>
    </row>
    <row r="423" spans="1:8" ht="15" customHeight="1">
      <c r="A423" s="14" t="s">
        <v>191</v>
      </c>
      <c r="B423" s="11">
        <v>4</v>
      </c>
      <c r="C423" s="11"/>
      <c r="D423" s="11"/>
      <c r="E423" s="17"/>
      <c r="F423" s="16"/>
      <c r="G423" s="16"/>
      <c r="H423" s="16"/>
    </row>
    <row r="424" spans="1:8" ht="15" customHeight="1">
      <c r="A424" s="14" t="s">
        <v>213</v>
      </c>
      <c r="B424" s="11">
        <v>4</v>
      </c>
      <c r="C424" s="11"/>
      <c r="D424" s="11"/>
      <c r="E424" s="17"/>
      <c r="F424" s="16"/>
      <c r="G424" s="16"/>
      <c r="H424" s="16"/>
    </row>
    <row r="425" spans="1:8" ht="15" customHeight="1">
      <c r="A425" s="14" t="s">
        <v>23</v>
      </c>
      <c r="B425" s="11">
        <v>3</v>
      </c>
      <c r="C425" s="11"/>
      <c r="D425" s="11"/>
      <c r="E425" s="17"/>
      <c r="F425" s="16"/>
      <c r="G425" s="16"/>
      <c r="H425" s="16"/>
    </row>
    <row r="426" spans="1:8" ht="15" customHeight="1">
      <c r="A426" s="14" t="s">
        <v>24</v>
      </c>
      <c r="B426" s="11">
        <v>4</v>
      </c>
      <c r="C426" s="11"/>
      <c r="D426" s="11"/>
      <c r="E426" s="17"/>
      <c r="F426" s="16"/>
      <c r="G426" s="16"/>
      <c r="H426" s="16"/>
    </row>
    <row r="427" spans="1:8" ht="15" customHeight="1">
      <c r="A427" s="14" t="s">
        <v>37</v>
      </c>
      <c r="B427" s="11">
        <v>4</v>
      </c>
      <c r="C427" s="11"/>
      <c r="D427" s="11"/>
      <c r="E427" s="17"/>
      <c r="F427" s="16"/>
      <c r="G427" s="16"/>
      <c r="H427" s="16"/>
    </row>
    <row r="428" spans="1:8" ht="15" customHeight="1">
      <c r="A428" s="14" t="s">
        <v>115</v>
      </c>
      <c r="B428" s="11">
        <v>4</v>
      </c>
      <c r="C428" s="11"/>
      <c r="D428" s="11"/>
      <c r="E428" s="17"/>
      <c r="F428" s="16"/>
      <c r="G428" s="16"/>
      <c r="H428" s="16"/>
    </row>
    <row r="429" spans="1:8" ht="15" customHeight="1">
      <c r="A429" s="14" t="s">
        <v>503</v>
      </c>
      <c r="B429" s="11">
        <v>4</v>
      </c>
      <c r="C429" s="11"/>
      <c r="D429" s="11"/>
      <c r="E429" s="17"/>
      <c r="F429" s="16"/>
      <c r="G429" s="16"/>
      <c r="H429" s="16"/>
    </row>
    <row r="430" spans="1:8" ht="15" customHeight="1">
      <c r="A430" s="14" t="s">
        <v>25</v>
      </c>
      <c r="B430" s="11">
        <v>3</v>
      </c>
      <c r="C430" s="11"/>
      <c r="D430" s="11"/>
      <c r="E430" s="17"/>
      <c r="F430" s="16"/>
      <c r="G430" s="16"/>
      <c r="H430" s="16"/>
    </row>
    <row r="431" spans="1:8" ht="15" customHeight="1">
      <c r="A431" s="14" t="s">
        <v>332</v>
      </c>
      <c r="B431" s="11">
        <v>4</v>
      </c>
      <c r="C431" s="11"/>
      <c r="D431" s="11"/>
      <c r="E431" s="17"/>
      <c r="F431" s="16"/>
      <c r="G431" s="16"/>
      <c r="H431" s="16"/>
    </row>
    <row r="432" spans="1:8" ht="15" customHeight="1">
      <c r="A432" s="14" t="s">
        <v>230</v>
      </c>
      <c r="B432" s="11">
        <v>4</v>
      </c>
      <c r="C432" s="11"/>
      <c r="D432" s="11"/>
      <c r="E432" s="17"/>
      <c r="F432" s="16"/>
      <c r="G432" s="16"/>
      <c r="H432" s="16"/>
    </row>
    <row r="433" spans="1:8" ht="15" customHeight="1">
      <c r="A433" s="14" t="s">
        <v>147</v>
      </c>
      <c r="B433" s="11">
        <v>3</v>
      </c>
      <c r="C433" s="11"/>
      <c r="D433" s="11"/>
      <c r="E433" s="17"/>
      <c r="F433" s="16"/>
      <c r="G433" s="16"/>
      <c r="H433" s="16"/>
    </row>
    <row r="434" spans="1:8" ht="15" customHeight="1">
      <c r="A434" s="14" t="s">
        <v>231</v>
      </c>
      <c r="B434" s="11">
        <v>2</v>
      </c>
      <c r="C434" s="11"/>
      <c r="D434" s="11"/>
      <c r="E434" s="17"/>
      <c r="F434" s="16"/>
      <c r="G434" s="16"/>
      <c r="H434" s="16"/>
    </row>
    <row r="435" spans="1:8" ht="15" customHeight="1">
      <c r="A435" s="14" t="s">
        <v>158</v>
      </c>
      <c r="B435" s="11">
        <v>4</v>
      </c>
      <c r="C435" s="11"/>
      <c r="D435" s="11"/>
      <c r="E435" s="17"/>
      <c r="F435" s="16"/>
      <c r="G435" s="16"/>
      <c r="H435" s="16"/>
    </row>
    <row r="436" spans="1:8" ht="15" customHeight="1">
      <c r="A436" s="14" t="s">
        <v>26</v>
      </c>
      <c r="B436" s="11">
        <v>4</v>
      </c>
      <c r="C436" s="11"/>
      <c r="D436" s="11"/>
      <c r="E436" s="17"/>
      <c r="F436" s="16"/>
      <c r="G436" s="16"/>
      <c r="H436" s="16"/>
    </row>
    <row r="437" spans="1:8" ht="15" customHeight="1">
      <c r="A437" s="14" t="s">
        <v>179</v>
      </c>
      <c r="B437" s="11">
        <v>4</v>
      </c>
      <c r="C437" s="11"/>
      <c r="D437" s="11"/>
      <c r="E437" s="17"/>
      <c r="F437" s="16"/>
      <c r="G437" s="16"/>
      <c r="H437" s="16"/>
    </row>
    <row r="438" spans="1:8" ht="15" customHeight="1">
      <c r="A438" s="14" t="s">
        <v>27</v>
      </c>
      <c r="B438" s="11">
        <v>4</v>
      </c>
      <c r="C438" s="11"/>
      <c r="D438" s="11"/>
      <c r="E438" s="17"/>
      <c r="F438" s="16"/>
      <c r="G438" s="16"/>
      <c r="H438" s="16"/>
    </row>
    <row r="439" spans="1:8" ht="15" customHeight="1">
      <c r="A439" s="14" t="s">
        <v>180</v>
      </c>
      <c r="B439" s="11">
        <v>3</v>
      </c>
      <c r="C439" s="11">
        <v>2</v>
      </c>
      <c r="D439" s="11"/>
      <c r="E439" s="17"/>
      <c r="F439" s="16"/>
      <c r="G439" s="16"/>
      <c r="H439" s="16"/>
    </row>
    <row r="440" spans="1:8" ht="15" customHeight="1">
      <c r="A440" s="14" t="s">
        <v>116</v>
      </c>
      <c r="B440" s="11">
        <v>4</v>
      </c>
      <c r="C440" s="11"/>
      <c r="D440" s="11"/>
      <c r="E440" s="17"/>
      <c r="F440" s="16"/>
      <c r="G440" s="16"/>
      <c r="H440" s="16"/>
    </row>
    <row r="441" spans="1:8" ht="15" customHeight="1">
      <c r="A441" s="14" t="s">
        <v>28</v>
      </c>
      <c r="B441" s="11">
        <v>4</v>
      </c>
      <c r="C441" s="11"/>
      <c r="D441" s="11"/>
      <c r="E441" s="17"/>
      <c r="F441" s="16"/>
      <c r="G441" s="16"/>
      <c r="H441" s="16"/>
    </row>
    <row r="442" spans="1:8" ht="15" customHeight="1">
      <c r="A442" s="14" t="s">
        <v>141</v>
      </c>
      <c r="B442" s="11">
        <v>3</v>
      </c>
      <c r="C442" s="11"/>
      <c r="D442" s="11"/>
      <c r="E442" s="17"/>
      <c r="F442" s="16"/>
      <c r="G442" s="16"/>
      <c r="H442" s="16"/>
    </row>
    <row r="443" spans="1:8" ht="15" customHeight="1">
      <c r="A443" s="14" t="s">
        <v>29</v>
      </c>
      <c r="B443" s="11">
        <v>4</v>
      </c>
      <c r="C443" s="11"/>
      <c r="D443" s="11"/>
      <c r="E443" s="17"/>
      <c r="F443" s="16"/>
      <c r="G443" s="16"/>
      <c r="H443" s="16"/>
    </row>
    <row r="444" spans="1:8" ht="15" customHeight="1">
      <c r="A444" s="14" t="s">
        <v>323</v>
      </c>
      <c r="B444" s="11">
        <v>2</v>
      </c>
      <c r="C444" s="11">
        <v>3</v>
      </c>
      <c r="D444" s="11"/>
      <c r="E444" s="17"/>
      <c r="F444" s="16"/>
      <c r="G444" s="16"/>
      <c r="H444" s="16"/>
    </row>
    <row r="445" spans="1:8" ht="15" customHeight="1">
      <c r="A445" s="14" t="s">
        <v>232</v>
      </c>
      <c r="B445" s="11">
        <v>3</v>
      </c>
      <c r="C445" s="11">
        <v>4</v>
      </c>
      <c r="D445" s="11"/>
      <c r="E445" s="17"/>
      <c r="F445" s="16"/>
      <c r="G445" s="16"/>
      <c r="H445" s="16"/>
    </row>
    <row r="446" spans="1:8" ht="15" customHeight="1">
      <c r="A446" s="14" t="s">
        <v>42</v>
      </c>
      <c r="B446" s="11">
        <v>4</v>
      </c>
      <c r="C446" s="11"/>
      <c r="D446" s="11"/>
      <c r="E446" s="17"/>
      <c r="F446" s="16"/>
      <c r="G446" s="16"/>
      <c r="H446" s="16"/>
    </row>
    <row r="447" spans="1:8" ht="15" customHeight="1">
      <c r="A447" s="14" t="s">
        <v>159</v>
      </c>
      <c r="B447" s="11">
        <v>4</v>
      </c>
      <c r="C447" s="11"/>
      <c r="D447" s="11"/>
      <c r="E447" s="17"/>
      <c r="F447" s="16"/>
      <c r="G447" s="16"/>
      <c r="H447" s="16"/>
    </row>
    <row r="448" spans="1:8" ht="15" customHeight="1">
      <c r="A448" s="14" t="s">
        <v>500</v>
      </c>
      <c r="B448" s="11">
        <v>3</v>
      </c>
      <c r="C448" s="11"/>
      <c r="D448" s="11"/>
      <c r="E448" s="17"/>
      <c r="F448" s="16"/>
      <c r="G448" s="16"/>
      <c r="H448" s="16"/>
    </row>
    <row r="449" spans="1:8" ht="15" customHeight="1">
      <c r="A449" s="14" t="s">
        <v>181</v>
      </c>
      <c r="B449" s="11">
        <v>3</v>
      </c>
      <c r="C449" s="11">
        <v>1</v>
      </c>
      <c r="D449" s="11"/>
      <c r="E449" s="17"/>
      <c r="F449" s="16"/>
      <c r="G449" s="16"/>
      <c r="H449" s="16"/>
    </row>
    <row r="450" spans="1:8" ht="15" customHeight="1">
      <c r="A450" s="14" t="s">
        <v>117</v>
      </c>
      <c r="B450" s="11">
        <v>4</v>
      </c>
      <c r="C450" s="11"/>
      <c r="D450" s="11"/>
      <c r="E450" s="17"/>
      <c r="F450" s="16"/>
      <c r="G450" s="16"/>
      <c r="H450" s="16"/>
    </row>
    <row r="451" spans="1:8" ht="15" customHeight="1">
      <c r="A451" s="14" t="s">
        <v>333</v>
      </c>
      <c r="B451" s="11">
        <v>4</v>
      </c>
      <c r="C451" s="11"/>
      <c r="D451" s="11"/>
      <c r="E451" s="17"/>
      <c r="F451" s="16"/>
      <c r="G451" s="16"/>
      <c r="H451" s="16"/>
    </row>
    <row r="452" spans="1:8" ht="15" customHeight="1">
      <c r="A452" s="14" t="s">
        <v>214</v>
      </c>
      <c r="B452" s="11">
        <v>4</v>
      </c>
      <c r="C452" s="11"/>
      <c r="D452" s="11"/>
      <c r="E452" s="17"/>
      <c r="F452" s="16"/>
      <c r="G452" s="16"/>
      <c r="H452" s="16"/>
    </row>
    <row r="453" spans="1:8" ht="15" customHeight="1">
      <c r="A453" s="14" t="s">
        <v>233</v>
      </c>
      <c r="B453" s="11">
        <v>4</v>
      </c>
      <c r="C453" s="11"/>
      <c r="D453" s="11"/>
      <c r="E453" s="17"/>
      <c r="F453" s="16"/>
      <c r="G453" s="16"/>
      <c r="H453" s="16"/>
    </row>
    <row r="454" spans="1:8" ht="15" customHeight="1">
      <c r="A454" s="14" t="s">
        <v>30</v>
      </c>
      <c r="B454" s="11">
        <v>3</v>
      </c>
      <c r="C454" s="11"/>
      <c r="D454" s="11"/>
      <c r="E454" s="17"/>
      <c r="F454" s="16"/>
      <c r="G454" s="16"/>
      <c r="H454" s="16"/>
    </row>
    <row r="455" spans="1:8" ht="15" customHeight="1">
      <c r="A455" s="2" t="s">
        <v>234</v>
      </c>
      <c r="B455" s="11">
        <v>2</v>
      </c>
      <c r="C455" s="11">
        <v>2</v>
      </c>
      <c r="D455" s="11"/>
      <c r="E455" s="17"/>
      <c r="F455" s="16"/>
      <c r="G455" s="16"/>
      <c r="H455" s="16"/>
    </row>
    <row r="456" spans="1:8" ht="15" customHeight="1">
      <c r="A456" s="14" t="s">
        <v>118</v>
      </c>
      <c r="B456" s="11">
        <v>4</v>
      </c>
      <c r="C456" s="11">
        <v>3</v>
      </c>
      <c r="D456" s="11"/>
      <c r="E456" s="17"/>
      <c r="F456" s="16"/>
      <c r="G456" s="16"/>
      <c r="H456" s="16"/>
    </row>
    <row r="457" spans="1:8" ht="15" customHeight="1">
      <c r="A457" s="14" t="s">
        <v>38</v>
      </c>
      <c r="B457" s="11">
        <v>3</v>
      </c>
      <c r="C457" s="11"/>
      <c r="D457" s="11"/>
      <c r="E457" s="17"/>
      <c r="F457" s="16"/>
      <c r="G457" s="16"/>
      <c r="H457" s="16"/>
    </row>
    <row r="458" spans="1:8" ht="15" customHeight="1">
      <c r="A458" s="14" t="s">
        <v>220</v>
      </c>
      <c r="B458" s="11">
        <v>4</v>
      </c>
      <c r="C458" s="11"/>
      <c r="D458" s="11"/>
      <c r="E458" s="17"/>
      <c r="F458" s="16"/>
      <c r="G458" s="16"/>
      <c r="H458" s="16"/>
    </row>
    <row r="459" spans="1:8" ht="15" customHeight="1">
      <c r="A459" s="14" t="s">
        <v>45</v>
      </c>
      <c r="B459" s="11">
        <v>4</v>
      </c>
      <c r="C459" s="11">
        <v>1</v>
      </c>
      <c r="D459" s="11"/>
      <c r="E459" s="17"/>
      <c r="F459" s="16"/>
      <c r="G459" s="16"/>
      <c r="H459" s="16"/>
    </row>
    <row r="460" spans="1:8" ht="15" customHeight="1">
      <c r="A460" s="14" t="s">
        <v>46</v>
      </c>
      <c r="B460" s="11">
        <v>3</v>
      </c>
      <c r="C460" s="11">
        <v>3</v>
      </c>
      <c r="D460" s="11"/>
      <c r="E460" s="17"/>
      <c r="F460" s="16"/>
      <c r="G460" s="16"/>
      <c r="H460" s="16"/>
    </row>
    <row r="461" spans="1:8" ht="15" customHeight="1">
      <c r="A461" s="14" t="s">
        <v>324</v>
      </c>
      <c r="B461" s="11">
        <v>4</v>
      </c>
      <c r="C461" s="11"/>
      <c r="D461" s="11"/>
      <c r="E461" s="17"/>
      <c r="F461" s="16"/>
      <c r="G461" s="16"/>
      <c r="H461" s="16"/>
    </row>
    <row r="462" spans="1:8" ht="15" customHeight="1">
      <c r="A462" s="14" t="s">
        <v>119</v>
      </c>
      <c r="B462" s="11">
        <v>4</v>
      </c>
      <c r="C462" s="11"/>
      <c r="D462" s="11"/>
      <c r="E462" s="17"/>
      <c r="F462" s="16"/>
      <c r="G462" s="16"/>
      <c r="H462" s="16"/>
    </row>
    <row r="463" spans="1:8" ht="15" customHeight="1">
      <c r="A463" s="14" t="s">
        <v>152</v>
      </c>
      <c r="B463" s="11">
        <v>3</v>
      </c>
      <c r="C463" s="11"/>
      <c r="D463" s="11"/>
      <c r="E463" s="17"/>
      <c r="F463" s="16"/>
      <c r="G463" s="16"/>
      <c r="H463" s="16"/>
    </row>
    <row r="464" spans="1:8" ht="15" customHeight="1">
      <c r="A464" s="14" t="s">
        <v>221</v>
      </c>
      <c r="B464" s="11">
        <v>3</v>
      </c>
      <c r="C464" s="11"/>
      <c r="D464" s="11"/>
      <c r="E464" s="17"/>
      <c r="F464" s="16"/>
      <c r="G464" s="16"/>
      <c r="H464" s="16"/>
    </row>
    <row r="465" spans="1:8" ht="15" customHeight="1">
      <c r="A465" s="14" t="s">
        <v>31</v>
      </c>
      <c r="B465" s="11">
        <v>4</v>
      </c>
      <c r="C465" s="11"/>
      <c r="D465" s="11"/>
      <c r="E465" s="17"/>
      <c r="F465" s="16"/>
      <c r="G465" s="16"/>
      <c r="H465" s="16"/>
    </row>
    <row r="466" spans="1:8" ht="15" customHeight="1">
      <c r="A466" s="14" t="s">
        <v>34</v>
      </c>
      <c r="B466" s="11">
        <v>4</v>
      </c>
      <c r="C466" s="11"/>
      <c r="D466" s="11"/>
      <c r="E466" s="17"/>
      <c r="F466" s="16"/>
      <c r="G466" s="16"/>
      <c r="H466" s="16"/>
    </row>
    <row r="467" spans="1:8" ht="15" customHeight="1">
      <c r="A467" s="14" t="s">
        <v>192</v>
      </c>
      <c r="B467" s="11">
        <v>4</v>
      </c>
      <c r="C467" s="11"/>
      <c r="D467" s="11"/>
      <c r="E467" s="17"/>
      <c r="F467" s="16"/>
      <c r="G467" s="16"/>
      <c r="H467" s="16"/>
    </row>
    <row r="468" spans="1:8" ht="15" customHeight="1">
      <c r="A468" s="14" t="s">
        <v>235</v>
      </c>
      <c r="B468" s="11">
        <v>4</v>
      </c>
      <c r="C468" s="11"/>
      <c r="D468" s="11"/>
      <c r="E468" s="17"/>
      <c r="F468" s="16"/>
      <c r="G468" s="16"/>
      <c r="H468" s="16"/>
    </row>
    <row r="469" spans="1:8" ht="15" customHeight="1">
      <c r="A469" s="14" t="s">
        <v>193</v>
      </c>
      <c r="B469" s="11">
        <v>3</v>
      </c>
      <c r="C469" s="11">
        <v>3</v>
      </c>
      <c r="D469" s="11"/>
      <c r="E469" s="17"/>
      <c r="F469" s="16"/>
      <c r="G469" s="16"/>
      <c r="H469" s="16"/>
    </row>
    <row r="470" spans="1:8" ht="15" customHeight="1">
      <c r="A470" s="14" t="s">
        <v>215</v>
      </c>
      <c r="B470" s="11">
        <v>4</v>
      </c>
      <c r="C470" s="11"/>
      <c r="D470" s="11"/>
      <c r="E470" s="17"/>
      <c r="F470" s="16"/>
      <c r="G470" s="16"/>
      <c r="H470" s="16"/>
    </row>
    <row r="471" spans="1:8" ht="15" customHeight="1">
      <c r="A471" s="14" t="s">
        <v>236</v>
      </c>
      <c r="B471" s="11">
        <v>3</v>
      </c>
      <c r="C471" s="11"/>
      <c r="D471" s="11"/>
      <c r="E471" s="17"/>
      <c r="F471" s="16"/>
      <c r="G471" s="16"/>
      <c r="H471" s="16"/>
    </row>
    <row r="472" spans="1:8" ht="15" customHeight="1">
      <c r="A472" s="14" t="s">
        <v>216</v>
      </c>
      <c r="B472" s="11">
        <v>4</v>
      </c>
      <c r="C472" s="11"/>
      <c r="D472" s="11"/>
      <c r="E472" s="17"/>
      <c r="F472" s="16"/>
      <c r="G472" s="16"/>
      <c r="H472" s="16"/>
    </row>
    <row r="473" spans="1:8" ht="15" customHeight="1">
      <c r="A473" s="14" t="s">
        <v>237</v>
      </c>
      <c r="B473" s="11">
        <v>3</v>
      </c>
      <c r="C473" s="11">
        <v>1</v>
      </c>
      <c r="D473" s="11"/>
      <c r="E473" s="17"/>
      <c r="F473" s="16"/>
      <c r="G473" s="16"/>
      <c r="H473" s="16"/>
    </row>
    <row r="474" spans="1:8" ht="15" customHeight="1">
      <c r="A474" s="14" t="s">
        <v>217</v>
      </c>
      <c r="B474" s="11">
        <v>3</v>
      </c>
      <c r="C474" s="11">
        <v>3</v>
      </c>
      <c r="D474" s="11"/>
      <c r="E474" s="17"/>
      <c r="F474" s="16"/>
      <c r="G474" s="16"/>
      <c r="H474" s="16"/>
    </row>
    <row r="475" spans="1:8" ht="15" customHeight="1">
      <c r="A475" s="14" t="s">
        <v>295</v>
      </c>
      <c r="B475" s="11">
        <v>3</v>
      </c>
      <c r="C475" s="11"/>
      <c r="D475" s="11"/>
      <c r="E475" s="17"/>
      <c r="F475" s="16"/>
      <c r="G475" s="16"/>
      <c r="H475" s="16"/>
    </row>
    <row r="476" spans="1:8" ht="15" customHeight="1">
      <c r="A476" s="14" t="s">
        <v>515</v>
      </c>
      <c r="B476" s="11"/>
      <c r="C476" s="11"/>
      <c r="D476" s="11"/>
      <c r="E476" s="17"/>
      <c r="F476" s="16"/>
      <c r="G476" s="16"/>
      <c r="H476" s="16"/>
    </row>
    <row r="477" spans="1:8" ht="15" customHeight="1">
      <c r="A477" s="14" t="s">
        <v>243</v>
      </c>
      <c r="B477" s="11">
        <v>4</v>
      </c>
      <c r="C477" s="11"/>
      <c r="D477" s="11"/>
      <c r="E477" s="17"/>
      <c r="F477" s="16"/>
      <c r="G477" s="16"/>
      <c r="H477" s="16"/>
    </row>
    <row r="478" spans="1:8" ht="15" customHeight="1">
      <c r="A478" s="14" t="s">
        <v>244</v>
      </c>
      <c r="B478" s="11"/>
      <c r="C478" s="11"/>
      <c r="D478" s="11"/>
      <c r="E478" s="17"/>
      <c r="F478" s="16"/>
      <c r="G478" s="16"/>
      <c r="H478" s="16"/>
    </row>
    <row r="479" spans="1:8" ht="15" customHeight="1">
      <c r="A479" s="14" t="s">
        <v>288</v>
      </c>
      <c r="B479" s="11"/>
      <c r="C479" s="11"/>
      <c r="D479" s="11"/>
      <c r="E479" s="17"/>
      <c r="F479" s="16"/>
      <c r="G479" s="16"/>
      <c r="H479" s="16"/>
    </row>
    <row r="480" spans="1:8" ht="15" customHeight="1">
      <c r="A480" s="3" t="s">
        <v>511</v>
      </c>
      <c r="B480" s="11"/>
      <c r="C480" s="11"/>
      <c r="D480" s="11"/>
      <c r="E480" s="11"/>
      <c r="F480" s="16"/>
      <c r="G480" s="16"/>
      <c r="H480" s="16"/>
    </row>
    <row r="481" spans="1:8" ht="15" customHeight="1">
      <c r="A481" s="3" t="s">
        <v>512</v>
      </c>
      <c r="B481" s="11"/>
      <c r="C481" s="11"/>
      <c r="D481" s="11"/>
      <c r="E481" s="11"/>
      <c r="F481" s="16"/>
      <c r="G481" s="16"/>
      <c r="H481" s="16"/>
    </row>
    <row r="482" spans="1:8" ht="15" customHeight="1">
      <c r="A482" s="3" t="s">
        <v>513</v>
      </c>
      <c r="B482" s="11"/>
      <c r="C482" s="11"/>
      <c r="D482" s="11"/>
      <c r="E482" s="11"/>
      <c r="F482" s="16"/>
      <c r="G482" s="16"/>
      <c r="H482" s="16"/>
    </row>
    <row r="483" spans="1:8" ht="15" customHeight="1">
      <c r="A483" s="3" t="s">
        <v>514</v>
      </c>
      <c r="B483" s="11"/>
      <c r="C483" s="11"/>
      <c r="D483" s="11"/>
      <c r="E483" s="11"/>
      <c r="F483" s="16"/>
      <c r="G483" s="16"/>
      <c r="H483" s="16"/>
    </row>
    <row r="484" spans="1:8" ht="15">
      <c r="A484" s="98" t="s">
        <v>160</v>
      </c>
      <c r="B484" s="99"/>
      <c r="C484" s="99"/>
      <c r="D484" s="9"/>
      <c r="E484" s="9"/>
      <c r="F484" s="16"/>
      <c r="G484" s="16"/>
      <c r="H484" s="16"/>
    </row>
    <row r="485" spans="1:8" ht="19.5" customHeight="1">
      <c r="A485" s="1" t="s">
        <v>291</v>
      </c>
      <c r="B485" s="11">
        <v>17</v>
      </c>
      <c r="C485" s="11"/>
      <c r="D485" s="11"/>
      <c r="E485" s="17"/>
      <c r="F485" s="18">
        <f>G485*I2</f>
        <v>2776.9500000000003</v>
      </c>
      <c r="G485" s="19">
        <f>H485*J2</f>
        <v>9.9</v>
      </c>
      <c r="H485" s="16">
        <v>0.3</v>
      </c>
    </row>
    <row r="486" spans="1:8" ht="19.5" customHeight="1">
      <c r="A486" s="1" t="s">
        <v>238</v>
      </c>
      <c r="B486" s="11">
        <v>17</v>
      </c>
      <c r="C486" s="11"/>
      <c r="D486" s="11"/>
      <c r="E486" s="17"/>
      <c r="F486" s="18">
        <f>G486*I2</f>
        <v>4350.555</v>
      </c>
      <c r="G486" s="19">
        <f>H486*J2</f>
        <v>15.51</v>
      </c>
      <c r="H486" s="16">
        <v>0.47</v>
      </c>
    </row>
    <row r="487" spans="1:8" ht="19.5" customHeight="1" hidden="1">
      <c r="A487" s="1" t="s">
        <v>292</v>
      </c>
      <c r="B487" s="11"/>
      <c r="C487" s="11"/>
      <c r="D487" s="11"/>
      <c r="E487" s="17"/>
      <c r="F487" s="18"/>
      <c r="G487" s="19"/>
      <c r="H487" s="16"/>
    </row>
    <row r="488" spans="1:8" ht="19.5" customHeight="1" hidden="1">
      <c r="A488" s="1" t="s">
        <v>293</v>
      </c>
      <c r="B488" s="11"/>
      <c r="C488" s="11"/>
      <c r="D488" s="11"/>
      <c r="E488" s="17"/>
      <c r="F488" s="18"/>
      <c r="G488" s="19"/>
      <c r="H488" s="16"/>
    </row>
    <row r="489" spans="1:8" ht="19.5" customHeight="1" hidden="1">
      <c r="A489" s="1" t="s">
        <v>325</v>
      </c>
      <c r="B489" s="11"/>
      <c r="C489" s="11"/>
      <c r="D489" s="11"/>
      <c r="E489" s="17"/>
      <c r="F489" s="18"/>
      <c r="G489" s="19"/>
      <c r="H489" s="16"/>
    </row>
    <row r="490" spans="1:8" ht="19.5" customHeight="1">
      <c r="A490" s="1" t="s">
        <v>326</v>
      </c>
      <c r="B490" s="11">
        <v>17</v>
      </c>
      <c r="C490" s="11"/>
      <c r="D490" s="11"/>
      <c r="E490" s="17"/>
      <c r="F490" s="18">
        <f>G490*I2</f>
        <v>3239.7749999999996</v>
      </c>
      <c r="G490" s="19">
        <f>H490*J2</f>
        <v>11.549999999999999</v>
      </c>
      <c r="H490" s="16">
        <v>0.35</v>
      </c>
    </row>
    <row r="491" spans="1:8" ht="19.5" customHeight="1" hidden="1">
      <c r="A491" s="1" t="s">
        <v>327</v>
      </c>
      <c r="B491" s="11"/>
      <c r="C491" s="11"/>
      <c r="D491" s="11"/>
      <c r="E491" s="17"/>
      <c r="F491" s="18"/>
      <c r="G491" s="19"/>
      <c r="H491" s="16"/>
    </row>
    <row r="492" spans="1:8" ht="19.5" customHeight="1" hidden="1">
      <c r="A492" s="1" t="s">
        <v>239</v>
      </c>
      <c r="B492" s="11"/>
      <c r="C492" s="11"/>
      <c r="D492" s="11"/>
      <c r="E492" s="17"/>
      <c r="F492" s="18"/>
      <c r="G492" s="19"/>
      <c r="H492" s="16"/>
    </row>
    <row r="493" spans="1:8" ht="19.5" customHeight="1" hidden="1">
      <c r="A493" s="1" t="s">
        <v>240</v>
      </c>
      <c r="B493" s="11"/>
      <c r="C493" s="11"/>
      <c r="D493" s="11"/>
      <c r="E493" s="17"/>
      <c r="F493" s="18"/>
      <c r="G493" s="19"/>
      <c r="H493" s="16"/>
    </row>
    <row r="494" spans="1:8" ht="19.5" customHeight="1" hidden="1">
      <c r="A494" s="1" t="s">
        <v>183</v>
      </c>
      <c r="B494" s="11"/>
      <c r="C494" s="11"/>
      <c r="D494" s="11"/>
      <c r="E494" s="17"/>
      <c r="F494" s="18"/>
      <c r="G494" s="19"/>
      <c r="H494" s="16"/>
    </row>
    <row r="495" spans="1:8" ht="19.5" customHeight="1">
      <c r="A495" s="1" t="s">
        <v>161</v>
      </c>
      <c r="B495" s="11">
        <v>17</v>
      </c>
      <c r="C495" s="11"/>
      <c r="D495" s="11"/>
      <c r="E495" s="17"/>
      <c r="F495" s="18">
        <f>G495*I2</f>
        <v>1573.605</v>
      </c>
      <c r="G495" s="19">
        <f>H495*J2</f>
        <v>5.61</v>
      </c>
      <c r="H495" s="16">
        <v>0.17</v>
      </c>
    </row>
    <row r="496" spans="1:8" ht="19.5" customHeight="1" hidden="1">
      <c r="A496" s="1" t="s">
        <v>162</v>
      </c>
      <c r="B496" s="11"/>
      <c r="C496" s="11"/>
      <c r="D496" s="11"/>
      <c r="E496" s="17"/>
      <c r="F496" s="18"/>
      <c r="G496" s="19"/>
      <c r="H496" s="16"/>
    </row>
    <row r="497" spans="1:8" ht="19.5" customHeight="1" hidden="1">
      <c r="A497" s="1" t="s">
        <v>182</v>
      </c>
      <c r="B497" s="11"/>
      <c r="C497" s="11"/>
      <c r="D497" s="11"/>
      <c r="E497" s="17"/>
      <c r="F497" s="18"/>
      <c r="G497" s="19"/>
      <c r="H497" s="16"/>
    </row>
    <row r="498" spans="1:8" ht="19.5" customHeight="1">
      <c r="A498" s="1" t="s">
        <v>241</v>
      </c>
      <c r="B498" s="11">
        <v>17</v>
      </c>
      <c r="C498" s="11"/>
      <c r="D498" s="11"/>
      <c r="E498" s="17"/>
      <c r="F498" s="18">
        <f>G498*I2</f>
        <v>2128.9950000000003</v>
      </c>
      <c r="G498" s="19">
        <f>H498*J2</f>
        <v>7.590000000000001</v>
      </c>
      <c r="H498" s="16">
        <v>0.23</v>
      </c>
    </row>
    <row r="499" spans="1:8" ht="19.5" customHeight="1" hidden="1">
      <c r="A499" s="1" t="s">
        <v>163</v>
      </c>
      <c r="B499" s="11"/>
      <c r="C499" s="11"/>
      <c r="D499" s="11"/>
      <c r="E499" s="17"/>
      <c r="F499" s="18"/>
      <c r="G499" s="19"/>
      <c r="H499" s="16"/>
    </row>
    <row r="500" spans="1:8" ht="19.5" customHeight="1" hidden="1">
      <c r="A500" s="1" t="s">
        <v>164</v>
      </c>
      <c r="B500" s="11"/>
      <c r="C500" s="11"/>
      <c r="D500" s="11"/>
      <c r="E500" s="17"/>
      <c r="F500" s="18"/>
      <c r="G500" s="19"/>
      <c r="H500" s="16"/>
    </row>
    <row r="501" spans="1:8" ht="19.5" customHeight="1">
      <c r="A501" s="1" t="s">
        <v>222</v>
      </c>
      <c r="B501" s="11">
        <v>17</v>
      </c>
      <c r="C501" s="11"/>
      <c r="D501" s="11"/>
      <c r="E501" s="17"/>
      <c r="F501" s="18">
        <f>G501*I2</f>
        <v>2591.82</v>
      </c>
      <c r="G501" s="19">
        <f>H501*J2</f>
        <v>9.24</v>
      </c>
      <c r="H501" s="16">
        <v>0.28</v>
      </c>
    </row>
    <row r="502" spans="1:8" ht="19.5" customHeight="1" hidden="1">
      <c r="A502" s="1" t="s">
        <v>294</v>
      </c>
      <c r="B502" s="11"/>
      <c r="C502" s="11"/>
      <c r="D502" s="11"/>
      <c r="E502" s="17"/>
      <c r="F502" s="18"/>
      <c r="G502" s="19"/>
      <c r="H502" s="16"/>
    </row>
    <row r="503" spans="1:8" ht="19.5" customHeight="1" hidden="1">
      <c r="A503" s="1" t="s">
        <v>165</v>
      </c>
      <c r="B503" s="11"/>
      <c r="C503" s="11"/>
      <c r="D503" s="11"/>
      <c r="E503" s="17"/>
      <c r="F503" s="18"/>
      <c r="G503" s="19"/>
      <c r="H503" s="16"/>
    </row>
    <row r="504" spans="1:8" ht="19.5" customHeight="1">
      <c r="A504" s="1" t="s">
        <v>328</v>
      </c>
      <c r="B504" s="11">
        <v>17</v>
      </c>
      <c r="C504" s="11"/>
      <c r="D504" s="11"/>
      <c r="E504" s="17"/>
      <c r="F504" s="18">
        <f>G504*I2</f>
        <v>2499.255</v>
      </c>
      <c r="G504" s="19">
        <f>H504*J2</f>
        <v>8.91</v>
      </c>
      <c r="H504" s="16">
        <v>0.27</v>
      </c>
    </row>
    <row r="505" spans="1:8" ht="19.5" customHeight="1" hidden="1">
      <c r="A505" s="1" t="s">
        <v>242</v>
      </c>
      <c r="B505" s="11"/>
      <c r="C505" s="11"/>
      <c r="D505" s="11"/>
      <c r="E505" s="17"/>
      <c r="F505" s="18"/>
      <c r="G505" s="16"/>
      <c r="H505" s="16"/>
    </row>
    <row r="506" spans="1:8" ht="19.5" customHeight="1" hidden="1">
      <c r="A506" s="1" t="s">
        <v>166</v>
      </c>
      <c r="B506" s="11"/>
      <c r="C506" s="11"/>
      <c r="D506" s="11"/>
      <c r="E506" s="17"/>
      <c r="F506" s="16"/>
      <c r="G506" s="16"/>
      <c r="H506" s="16"/>
    </row>
    <row r="507" spans="1:8" ht="19.5" customHeight="1" hidden="1">
      <c r="A507" s="1" t="s">
        <v>218</v>
      </c>
      <c r="B507" s="11"/>
      <c r="C507" s="11"/>
      <c r="D507" s="11"/>
      <c r="E507" s="17"/>
      <c r="F507" s="16"/>
      <c r="G507" s="16"/>
      <c r="H507" s="16"/>
    </row>
    <row r="508" spans="1:8" ht="19.5" customHeight="1" hidden="1">
      <c r="A508" s="1" t="s">
        <v>312</v>
      </c>
      <c r="B508" s="11"/>
      <c r="C508" s="11"/>
      <c r="D508" s="11"/>
      <c r="E508" s="17"/>
      <c r="F508" s="16"/>
      <c r="G508" s="16"/>
      <c r="H508" s="16"/>
    </row>
    <row r="509" spans="1:8" ht="19.5" customHeight="1" hidden="1">
      <c r="A509" s="1" t="s">
        <v>313</v>
      </c>
      <c r="B509" s="11"/>
      <c r="C509" s="11"/>
      <c r="D509" s="11"/>
      <c r="E509" s="17"/>
      <c r="F509" s="16"/>
      <c r="G509" s="16"/>
      <c r="H509" s="16"/>
    </row>
    <row r="510" spans="1:8" ht="19.5" customHeight="1">
      <c r="A510" s="3" t="s">
        <v>275</v>
      </c>
      <c r="B510" s="11">
        <v>4</v>
      </c>
      <c r="C510" s="11"/>
      <c r="D510" s="11"/>
      <c r="E510" s="17"/>
      <c r="F510" s="18">
        <f>G510*I2</f>
        <v>13884.75</v>
      </c>
      <c r="G510" s="19">
        <f>H510*J2</f>
        <v>49.5</v>
      </c>
      <c r="H510" s="16">
        <v>1.5</v>
      </c>
    </row>
    <row r="511" spans="1:8" ht="19.5" customHeight="1">
      <c r="A511" s="1" t="s">
        <v>167</v>
      </c>
      <c r="B511" s="11">
        <v>4</v>
      </c>
      <c r="C511" s="11"/>
      <c r="D511" s="11"/>
      <c r="E511" s="17"/>
      <c r="F511" s="18">
        <f>G511*I2</f>
        <v>92565</v>
      </c>
      <c r="G511" s="16">
        <f>H511*J2</f>
        <v>330</v>
      </c>
      <c r="H511" s="16">
        <v>10</v>
      </c>
    </row>
  </sheetData>
  <sheetProtection/>
  <mergeCells count="7">
    <mergeCell ref="A205:C205"/>
    <mergeCell ref="A320:C320"/>
    <mergeCell ref="A484:C484"/>
    <mergeCell ref="I2:I3"/>
    <mergeCell ref="J2:J3"/>
    <mergeCell ref="K2:K3"/>
    <mergeCell ref="A164:C164"/>
  </mergeCells>
  <printOptions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Andrey</cp:lastModifiedBy>
  <cp:lastPrinted>2013-09-22T09:17:17Z</cp:lastPrinted>
  <dcterms:created xsi:type="dcterms:W3CDTF">2011-11-29T06:54:49Z</dcterms:created>
  <dcterms:modified xsi:type="dcterms:W3CDTF">2015-12-07T13:05:34Z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